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496" windowHeight="7536"/>
  </bookViews>
  <sheets>
    <sheet name="14表" sheetId="1" r:id="rId1"/>
  </sheets>
  <definedNames>
    <definedName name="_xlnm.Print_Area" localSheetId="0">'14表'!$B$1:$Q$86</definedName>
  </definedNames>
  <calcPr calcId="145621" calcMode="manual"/>
</workbook>
</file>

<file path=xl/calcChain.xml><?xml version="1.0" encoding="utf-8"?>
<calcChain xmlns="http://schemas.openxmlformats.org/spreadsheetml/2006/main">
  <c r="S39" i="1" l="1"/>
  <c r="S40" i="1"/>
  <c r="S42" i="1"/>
  <c r="S41" i="1"/>
  <c r="S29" i="1"/>
  <c r="S30" i="1"/>
  <c r="S28" i="1"/>
</calcChain>
</file>

<file path=xl/sharedStrings.xml><?xml version="1.0" encoding="utf-8"?>
<sst xmlns="http://schemas.openxmlformats.org/spreadsheetml/2006/main" count="148" uniqueCount="67">
  <si>
    <r>
      <t xml:space="preserve">１４．パチンコホール </t>
    </r>
    <r>
      <rPr>
        <sz val="24"/>
        <rFont val="Times New Roman"/>
        <family val="1"/>
      </rPr>
      <t>("Pachinko" Parlors)</t>
    </r>
    <phoneticPr fontId="5"/>
  </si>
  <si>
    <t>１４表</t>
    <phoneticPr fontId="5"/>
  </si>
  <si>
    <t>パチンコホールの売上高、設置台数、従業者数及び事業所数</t>
    <rPh sb="12" eb="14">
      <t>セッチ</t>
    </rPh>
    <rPh sb="14" eb="16">
      <t>ダイスウ</t>
    </rPh>
    <rPh sb="21" eb="22">
      <t>オヨ</t>
    </rPh>
    <rPh sb="23" eb="26">
      <t>ジ</t>
    </rPh>
    <rPh sb="26" eb="27">
      <t>スウ</t>
    </rPh>
    <phoneticPr fontId="5"/>
  </si>
  <si>
    <t>Table 14</t>
    <phoneticPr fontId="5"/>
  </si>
  <si>
    <t>Total Sales, Number of Machines, Number of Employees and Number of Business Establishments</t>
    <phoneticPr fontId="5"/>
  </si>
  <si>
    <t>売　上　高</t>
    <phoneticPr fontId="5"/>
  </si>
  <si>
    <t>設置台数</t>
    <rPh sb="0" eb="2">
      <t>セッチ</t>
    </rPh>
    <rPh sb="2" eb="4">
      <t>ダイスウ</t>
    </rPh>
    <phoneticPr fontId="5"/>
  </si>
  <si>
    <t>従業者数
合　　   計</t>
    <phoneticPr fontId="5"/>
  </si>
  <si>
    <t>調査企業の
当該業務を
営む事業所数</t>
    <rPh sb="0" eb="2">
      <t>チョウサ</t>
    </rPh>
    <rPh sb="2" eb="4">
      <t>キギョウ</t>
    </rPh>
    <phoneticPr fontId="5"/>
  </si>
  <si>
    <t>Year , Quarter
and
Month</t>
    <phoneticPr fontId="13"/>
  </si>
  <si>
    <t>正社員</t>
    <rPh sb="0" eb="3">
      <t>セイシャイン</t>
    </rPh>
    <phoneticPr fontId="5"/>
  </si>
  <si>
    <t>その他従業者
（ﾊﾟｰﾄ・ｱﾙﾊﾞｲﾄ等）</t>
    <rPh sb="19" eb="20">
      <t>ナド</t>
    </rPh>
    <phoneticPr fontId="5"/>
  </si>
  <si>
    <t>年・期・月</t>
    <phoneticPr fontId="13"/>
  </si>
  <si>
    <t>（百万円）</t>
  </si>
  <si>
    <t>（台）</t>
    <rPh sb="1" eb="2">
      <t>ダイ</t>
    </rPh>
    <phoneticPr fontId="5"/>
  </si>
  <si>
    <t>（人）</t>
    <rPh sb="1" eb="2">
      <t>ニン</t>
    </rPh>
    <phoneticPr fontId="5"/>
  </si>
  <si>
    <t>Total Sales</t>
    <phoneticPr fontId="13"/>
  </si>
  <si>
    <t>Number of
Machines</t>
    <phoneticPr fontId="13"/>
  </si>
  <si>
    <t xml:space="preserve">Total
Number of
Employees        </t>
    <phoneticPr fontId="13"/>
  </si>
  <si>
    <t>Number of
Business
Establishments</t>
    <phoneticPr fontId="5"/>
  </si>
  <si>
    <t>Regular</t>
    <phoneticPr fontId="13"/>
  </si>
  <si>
    <r>
      <t xml:space="preserve">Other
</t>
    </r>
    <r>
      <rPr>
        <sz val="13"/>
        <rFont val="Times New Roman"/>
        <family val="1"/>
      </rPr>
      <t>(part-time workers,
short-term workers)</t>
    </r>
    <phoneticPr fontId="13"/>
  </si>
  <si>
    <t>(million yen)</t>
    <phoneticPr fontId="13"/>
  </si>
  <si>
    <t>(machines)</t>
    <phoneticPr fontId="13"/>
  </si>
  <si>
    <t>(persons)</t>
    <phoneticPr fontId="13"/>
  </si>
  <si>
    <t>C.Y.</t>
  </si>
  <si>
    <t>F.Y.</t>
  </si>
  <si>
    <t>1～3月</t>
  </si>
  <si>
    <t>Q1</t>
  </si>
  <si>
    <t>4～6月</t>
  </si>
  <si>
    <t>Q2</t>
  </si>
  <si>
    <t>7～9月</t>
  </si>
  <si>
    <t>Q3</t>
  </si>
  <si>
    <t>10～12月</t>
  </si>
  <si>
    <t>Q4</t>
  </si>
  <si>
    <t>Jan.</t>
  </si>
  <si>
    <t>Feb.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</si>
  <si>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</si>
  <si>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</si>
  <si>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</si>
  <si>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</si>
  <si>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</si>
  <si>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</si>
  <si>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</si>
  <si>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</si>
  <si>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</si>
  <si>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</si>
  <si>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前年比・前年同期比・前年同月比 (%)　　Ratio to the same month / quarter of the previous year (%)</t>
  </si>
  <si>
    <t>注：</t>
    <phoneticPr fontId="5"/>
  </si>
  <si>
    <t>2017年1月分より一部数値に変更が生じたため、以前の数値と不連続が生じています。なお、伸び率はこれを調整したものです。</t>
    <phoneticPr fontId="5"/>
  </si>
  <si>
    <t>一日あたり</t>
    <rPh sb="0" eb="2">
      <t>イチニチ</t>
    </rPh>
    <phoneticPr fontId="4"/>
  </si>
  <si>
    <t>1月</t>
    <rPh sb="1" eb="2">
      <t>ガツ</t>
    </rPh>
    <phoneticPr fontId="4"/>
  </si>
  <si>
    <t>2月</t>
  </si>
  <si>
    <t>3月</t>
  </si>
  <si>
    <t>12月</t>
    <rPh sb="2" eb="3">
      <t>ガツ</t>
    </rPh>
    <phoneticPr fontId="4"/>
  </si>
  <si>
    <t>2020年</t>
    <rPh sb="4" eb="5">
      <t>ネン</t>
    </rPh>
    <phoneticPr fontId="4"/>
  </si>
  <si>
    <t>2021年</t>
    <rPh sb="4" eb="5">
      <t>ネン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</si>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</sst>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▲ &quot;#,##0"/>
    <numFmt numFmtId="177" formatCode="[$-411]ggg"/>
    <numFmt numFmtId="178" formatCode="yyyy&quot;年&quot;"/>
    <numFmt numFmtId="179" formatCode="&quot;C.Y.&quot;"/>
    <numFmt numFmtId="180" formatCode="yyyy"/>
    <numFmt numFmtId="181" formatCode="0_);[Red]\(0\)"/>
    <numFmt numFmtId="185" formatCode="0.0;&quot;▲ &quot;0.0"/>
    <numFmt numFmtId="186" formatCode="#,##0.000;&quot;▲ &quot;#,##0.000"/>
    <numFmt numFmtId="187" formatCode="#,##0_ "/>
  </numFmts>
  <fonts count="19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24"/>
      <name val="ＭＳ Ｐゴシック"/>
      <family val="3"/>
      <charset val="128"/>
    </font>
    <font>
      <sz val="24"/>
      <name val="Times New Roman"/>
      <family val="1"/>
    </font>
    <font>
      <sz val="6"/>
      <name val="ＭＳ ゴシック"/>
      <family val="3"/>
      <charset val="128"/>
    </font>
    <font>
      <sz val="14"/>
      <color indexed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15"/>
      <name val="Times New Roman"/>
      <family val="1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Times New Roman"/>
      <family val="1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ＭＳ ゴシック"/>
      <family val="3"/>
      <charset val="128"/>
    </font>
    <font>
      <sz val="13"/>
      <name val="Times New Roman"/>
      <family val="1"/>
    </font>
    <font>
      <sz val="12"/>
      <name val="Times New Roman"/>
      <family val="1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8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8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ill="0" applyBorder="0" applyAlignment="0" applyProtection="0"/>
  </cellStyleXfs>
  <cellXfs count="159">
    <xf numFmtId="0" fontId="0" fillId="0" borderId="0" xfId="0"/>
    <xf numFmtId="0" fontId="2" fillId="0" borderId="0" xfId="0" applyFont="1" applyAlignment="1" applyProtection="1">
      <alignment vertical="center"/>
    </xf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Border="1" applyProtection="1"/>
    <xf numFmtId="0" fontId="7" fillId="0" borderId="0" xfId="0" applyFont="1" applyAlignment="1" applyProtection="1"/>
    <xf numFmtId="0" fontId="7" fillId="0" borderId="0" xfId="0" applyFont="1"/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/>
    <xf numFmtId="0" fontId="9" fillId="0" borderId="0" xfId="0" applyFont="1" applyAlignment="1" applyProtection="1">
      <alignment horizontal="right" vertical="top"/>
    </xf>
    <xf numFmtId="0" fontId="9" fillId="0" borderId="0" xfId="0" applyFont="1" applyAlignment="1" applyProtection="1">
      <alignment vertical="top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right"/>
    </xf>
    <xf numFmtId="0" fontId="10" fillId="0" borderId="1" xfId="0" applyFont="1" applyBorder="1" applyProtection="1"/>
    <xf numFmtId="0" fontId="10" fillId="0" borderId="2" xfId="0" applyFont="1" applyBorder="1" applyProtection="1"/>
    <xf numFmtId="0" fontId="10" fillId="0" borderId="3" xfId="0" applyFont="1" applyBorder="1" applyProtection="1"/>
    <xf numFmtId="0" fontId="10" fillId="0" borderId="4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10" fillId="0" borderId="4" xfId="0" applyFont="1" applyBorder="1" applyAlignment="1" applyProtection="1"/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10" fillId="0" borderId="0" xfId="0" applyFont="1" applyBorder="1" applyProtection="1"/>
    <xf numFmtId="0" fontId="10" fillId="0" borderId="6" xfId="0" applyFont="1" applyBorder="1" applyProtection="1"/>
    <xf numFmtId="0" fontId="10" fillId="0" borderId="7" xfId="0" applyFont="1" applyBorder="1" applyProtection="1"/>
    <xf numFmtId="0" fontId="10" fillId="0" borderId="8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/>
    </xf>
    <xf numFmtId="176" fontId="10" fillId="0" borderId="4" xfId="0" applyNumberFormat="1" applyFont="1" applyBorder="1" applyAlignment="1" applyProtection="1"/>
    <xf numFmtId="176" fontId="10" fillId="0" borderId="5" xfId="0" applyNumberFormat="1" applyFont="1" applyFill="1" applyBorder="1" applyAlignment="1" applyProtection="1"/>
    <xf numFmtId="176" fontId="10" fillId="0" borderId="4" xfId="0" applyNumberFormat="1" applyFont="1" applyFill="1" applyBorder="1" applyAlignment="1" applyProtection="1"/>
    <xf numFmtId="176" fontId="10" fillId="0" borderId="5" xfId="0" applyNumberFormat="1" applyFont="1" applyBorder="1" applyAlignment="1" applyProtection="1"/>
    <xf numFmtId="176" fontId="10" fillId="0" borderId="0" xfId="0" applyNumberFormat="1" applyFont="1" applyBorder="1" applyAlignment="1" applyProtection="1"/>
    <xf numFmtId="176" fontId="10" fillId="0" borderId="10" xfId="0" applyNumberFormat="1" applyFont="1" applyBorder="1" applyAlignment="1" applyProtection="1"/>
    <xf numFmtId="176" fontId="10" fillId="0" borderId="11" xfId="0" applyNumberFormat="1" applyFont="1" applyBorder="1" applyAlignment="1" applyProtection="1"/>
    <xf numFmtId="0" fontId="16" fillId="0" borderId="3" xfId="0" applyFont="1" applyBorder="1" applyProtection="1"/>
    <xf numFmtId="0" fontId="16" fillId="0" borderId="2" xfId="0" applyFont="1" applyBorder="1" applyAlignment="1" applyProtection="1">
      <alignment horizontal="left" shrinkToFit="1"/>
    </xf>
    <xf numFmtId="177" fontId="14" fillId="0" borderId="10" xfId="0" applyNumberFormat="1" applyFont="1" applyFill="1" applyBorder="1" applyAlignment="1">
      <alignment horizontal="left"/>
    </xf>
    <xf numFmtId="178" fontId="14" fillId="0" borderId="11" xfId="0" applyNumberFormat="1" applyFont="1" applyFill="1" applyBorder="1" applyAlignment="1">
      <alignment horizontal="right"/>
    </xf>
    <xf numFmtId="179" fontId="16" fillId="0" borderId="0" xfId="1" applyNumberFormat="1" applyFont="1" applyFill="1" applyBorder="1" applyAlignment="1" applyProtection="1">
      <alignment horizontal="right"/>
    </xf>
    <xf numFmtId="180" fontId="16" fillId="0" borderId="5" xfId="0" applyNumberFormat="1" applyFont="1" applyFill="1" applyBorder="1" applyAlignment="1">
      <alignment horizontal="left"/>
    </xf>
    <xf numFmtId="0" fontId="14" fillId="0" borderId="8" xfId="0" applyFont="1" applyBorder="1" applyAlignment="1" applyProtection="1">
      <alignment horizontal="right"/>
    </xf>
    <xf numFmtId="0" fontId="14" fillId="0" borderId="9" xfId="0" applyFont="1" applyBorder="1" applyAlignment="1" applyProtection="1">
      <alignment horizontal="right"/>
    </xf>
    <xf numFmtId="176" fontId="10" fillId="0" borderId="8" xfId="0" applyNumberFormat="1" applyFont="1" applyBorder="1" applyAlignment="1" applyProtection="1"/>
    <xf numFmtId="176" fontId="10" fillId="0" borderId="9" xfId="0" applyNumberFormat="1" applyFont="1" applyFill="1" applyBorder="1" applyAlignment="1" applyProtection="1"/>
    <xf numFmtId="176" fontId="10" fillId="0" borderId="8" xfId="0" applyNumberFormat="1" applyFont="1" applyFill="1" applyBorder="1" applyAlignment="1" applyProtection="1"/>
    <xf numFmtId="176" fontId="10" fillId="0" borderId="9" xfId="0" applyNumberFormat="1" applyFont="1" applyBorder="1" applyAlignment="1" applyProtection="1"/>
    <xf numFmtId="176" fontId="10" fillId="0" borderId="12" xfId="0" applyNumberFormat="1" applyFont="1" applyBorder="1" applyAlignment="1" applyProtection="1"/>
    <xf numFmtId="176" fontId="10" fillId="0" borderId="13" xfId="0" applyNumberFormat="1" applyFont="1" applyBorder="1" applyAlignment="1" applyProtection="1"/>
    <xf numFmtId="176" fontId="10" fillId="0" borderId="7" xfId="0" applyNumberFormat="1" applyFont="1" applyBorder="1" applyAlignment="1" applyProtection="1"/>
    <xf numFmtId="0" fontId="16" fillId="0" borderId="12" xfId="0" applyFont="1" applyBorder="1" applyAlignment="1" applyProtection="1">
      <alignment horizontal="center"/>
    </xf>
    <xf numFmtId="0" fontId="16" fillId="0" borderId="9" xfId="0" applyFont="1" applyBorder="1" applyAlignment="1" applyProtection="1">
      <alignment horizontal="left" shrinkToFit="1"/>
    </xf>
    <xf numFmtId="0" fontId="14" fillId="0" borderId="4" xfId="0" applyFont="1" applyBorder="1" applyAlignment="1" applyProtection="1">
      <alignment horizontal="center"/>
    </xf>
    <xf numFmtId="185" fontId="10" fillId="0" borderId="1" xfId="0" applyNumberFormat="1" applyFont="1" applyBorder="1" applyAlignment="1" applyProtection="1"/>
    <xf numFmtId="185" fontId="10" fillId="0" borderId="2" xfId="0" applyNumberFormat="1" applyFont="1" applyBorder="1" applyAlignment="1" applyProtection="1"/>
    <xf numFmtId="185" fontId="10" fillId="0" borderId="3" xfId="0" applyNumberFormat="1" applyFont="1" applyBorder="1" applyAlignment="1" applyProtection="1"/>
    <xf numFmtId="0" fontId="16" fillId="0" borderId="1" xfId="0" applyFont="1" applyBorder="1" applyAlignment="1" applyProtection="1">
      <alignment horizontal="center"/>
    </xf>
    <xf numFmtId="185" fontId="10" fillId="0" borderId="4" xfId="0" applyNumberFormat="1" applyFont="1" applyBorder="1" applyAlignment="1" applyProtection="1"/>
    <xf numFmtId="185" fontId="10" fillId="0" borderId="5" xfId="0" applyNumberFormat="1" applyFont="1" applyBorder="1" applyAlignment="1" applyProtection="1"/>
    <xf numFmtId="185" fontId="10" fillId="0" borderId="0" xfId="0" applyNumberFormat="1" applyFont="1" applyBorder="1" applyAlignment="1" applyProtection="1"/>
    <xf numFmtId="179" fontId="16" fillId="0" borderId="10" xfId="0" applyNumberFormat="1" applyFont="1" applyBorder="1" applyAlignment="1" applyProtection="1">
      <alignment horizontal="right"/>
    </xf>
    <xf numFmtId="0" fontId="14" fillId="0" borderId="8" xfId="0" applyFont="1" applyBorder="1" applyAlignment="1" applyProtection="1"/>
    <xf numFmtId="185" fontId="10" fillId="0" borderId="8" xfId="0" applyNumberFormat="1" applyFont="1" applyBorder="1" applyAlignment="1" applyProtection="1"/>
    <xf numFmtId="185" fontId="10" fillId="0" borderId="9" xfId="0" applyNumberFormat="1" applyFont="1" applyBorder="1" applyAlignment="1" applyProtection="1"/>
    <xf numFmtId="185" fontId="10" fillId="0" borderId="12" xfId="0" applyNumberFormat="1" applyFont="1" applyBorder="1" applyAlignment="1" applyProtection="1"/>
    <xf numFmtId="0" fontId="16" fillId="0" borderId="8" xfId="0" applyFont="1" applyBorder="1" applyProtection="1"/>
    <xf numFmtId="0" fontId="7" fillId="0" borderId="0" xfId="0" applyFont="1" applyAlignment="1">
      <alignment horizontal="right" vertical="top"/>
    </xf>
    <xf numFmtId="0" fontId="7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/>
    </xf>
    <xf numFmtId="186" fontId="7" fillId="0" borderId="0" xfId="0" applyNumberFormat="1" applyFont="1" applyProtection="1"/>
    <xf numFmtId="0" fontId="10" fillId="0" borderId="1" xfId="0" applyFont="1" applyBorder="1" applyAlignment="1" applyProtection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 shrinkToFit="1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14" xfId="0" applyFont="1" applyBorder="1" applyAlignment="1" applyProtection="1">
      <alignment horizontal="center" vertical="center" wrapText="1" shrinkToFit="1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7" xfId="0" applyFont="1" applyBorder="1" applyAlignment="1" applyProtection="1">
      <alignment horizontal="center" vertical="center" wrapText="1" shrinkToFi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2" fillId="0" borderId="20" xfId="0" applyFont="1" applyBorder="1" applyAlignment="1" applyProtection="1">
      <alignment horizontal="center" vertical="center" wrapText="1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7" fillId="0" borderId="8" xfId="0" applyFont="1" applyBorder="1" applyAlignment="1" applyProtection="1">
      <alignment horizontal="right" shrinkToFit="1"/>
    </xf>
    <xf numFmtId="0" fontId="0" fillId="0" borderId="9" xfId="0" applyFont="1" applyBorder="1" applyAlignment="1"/>
    <xf numFmtId="0" fontId="7" fillId="0" borderId="12" xfId="0" applyFont="1" applyBorder="1" applyAlignment="1" applyProtection="1">
      <alignment horizontal="right" shrinkToFit="1"/>
    </xf>
    <xf numFmtId="0" fontId="0" fillId="0" borderId="9" xfId="0" applyFont="1" applyBorder="1" applyAlignment="1">
      <alignment horizontal="right" shrinkToFit="1"/>
    </xf>
    <xf numFmtId="0" fontId="10" fillId="0" borderId="4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right" shrinkToFit="1"/>
    </xf>
    <xf numFmtId="0" fontId="15" fillId="0" borderId="9" xfId="0" applyFont="1" applyBorder="1" applyAlignment="1"/>
    <xf numFmtId="0" fontId="15" fillId="0" borderId="9" xfId="0" applyFont="1" applyBorder="1" applyAlignment="1">
      <alignment horizontal="right" shrinkToFit="1"/>
    </xf>
    <xf numFmtId="0" fontId="14" fillId="0" borderId="4" xfId="0" applyFont="1" applyBorder="1" applyAlignment="1" applyProtection="1">
      <alignment horizontal="right" shrinkToFit="1"/>
    </xf>
    <xf numFmtId="0" fontId="15" fillId="0" borderId="5" xfId="0" applyFont="1" applyBorder="1" applyAlignment="1">
      <alignment horizontal="right" shrinkToFit="1"/>
    </xf>
    <xf numFmtId="0" fontId="12" fillId="0" borderId="1" xfId="0" applyFont="1" applyBorder="1" applyAlignment="1" applyProtection="1">
      <alignment horizontal="center" vertical="center" wrapText="1" shrinkToFit="1"/>
    </xf>
    <xf numFmtId="0" fontId="11" fillId="0" borderId="3" xfId="0" applyFont="1" applyBorder="1" applyAlignment="1">
      <alignment horizontal="center" vertical="center" shrinkToFit="1"/>
    </xf>
    <xf numFmtId="0" fontId="10" fillId="0" borderId="0" xfId="0" applyFont="1" applyProtection="1"/>
    <xf numFmtId="187" fontId="10" fillId="0" borderId="0" xfId="0" applyNumberFormat="1" applyFont="1" applyProtection="1"/>
    <xf numFmtId="187" fontId="10" fillId="0" borderId="22" xfId="0" applyNumberFormat="1" applyFont="1" applyBorder="1" applyProtection="1"/>
    <xf numFmtId="187" fontId="10" fillId="0" borderId="23" xfId="0" applyNumberFormat="1" applyFont="1" applyBorder="1" applyProtection="1"/>
    <xf numFmtId="187" fontId="10" fillId="2" borderId="21" xfId="0" applyNumberFormat="1" applyFont="1" applyFill="1" applyBorder="1" applyProtection="1"/>
    <xf numFmtId="0" fontId="7" fillId="0" borderId="0" xfId="0" applyFont="1" applyAlignment="1" applyProtection="1">
      <alignment horizontal="center"/>
    </xf>
    <xf numFmtId="181" fontId="14" fillId="3" borderId="10" xfId="0" applyNumberFormat="1" applyFont="1" applyFill="1" applyBorder="1" applyAlignment="1">
      <alignment horizontal="left"/>
    </xf>
    <xf numFmtId="178" fontId="14" fillId="3" borderId="11" xfId="0" applyNumberFormat="1" applyFont="1" applyFill="1" applyBorder="1" applyAlignment="1">
      <alignment horizontal="right"/>
    </xf>
    <xf numFmtId="176" fontId="10" fillId="3" borderId="4" xfId="0" applyNumberFormat="1" applyFont="1" applyFill="1" applyBorder="1" applyAlignment="1" applyProtection="1"/>
    <xf numFmtId="176" fontId="10" fillId="3" borderId="5" xfId="0" applyNumberFormat="1" applyFont="1" applyFill="1" applyBorder="1" applyAlignment="1" applyProtection="1"/>
    <xf numFmtId="176" fontId="10" fillId="3" borderId="0" xfId="0" applyNumberFormat="1" applyFont="1" applyFill="1" applyBorder="1" applyAlignment="1" applyProtection="1"/>
    <xf numFmtId="176" fontId="10" fillId="3" borderId="10" xfId="0" applyNumberFormat="1" applyFont="1" applyFill="1" applyBorder="1" applyAlignment="1" applyProtection="1"/>
    <xf numFmtId="176" fontId="10" fillId="3" borderId="11" xfId="0" applyNumberFormat="1" applyFont="1" applyFill="1" applyBorder="1" applyAlignment="1" applyProtection="1"/>
    <xf numFmtId="179" fontId="16" fillId="3" borderId="0" xfId="1" applyNumberFormat="1" applyFont="1" applyFill="1" applyBorder="1" applyAlignment="1" applyProtection="1">
      <alignment horizontal="right"/>
    </xf>
    <xf numFmtId="180" fontId="16" fillId="3" borderId="5" xfId="0" applyNumberFormat="1" applyFont="1" applyFill="1" applyBorder="1" applyAlignment="1">
      <alignment horizontal="left"/>
    </xf>
    <xf numFmtId="181" fontId="14" fillId="3" borderId="24" xfId="0" applyNumberFormat="1" applyFont="1" applyFill="1" applyBorder="1" applyAlignment="1">
      <alignment horizontal="left"/>
    </xf>
    <xf numFmtId="178" fontId="14" fillId="3" borderId="25" xfId="0" applyNumberFormat="1" applyFont="1" applyFill="1" applyBorder="1" applyAlignment="1">
      <alignment horizontal="right"/>
    </xf>
    <xf numFmtId="176" fontId="10" fillId="3" borderId="26" xfId="0" applyNumberFormat="1" applyFont="1" applyFill="1" applyBorder="1" applyAlignment="1" applyProtection="1"/>
    <xf numFmtId="176" fontId="10" fillId="3" borderId="27" xfId="0" applyNumberFormat="1" applyFont="1" applyFill="1" applyBorder="1" applyAlignment="1" applyProtection="1"/>
    <xf numFmtId="176" fontId="10" fillId="3" borderId="28" xfId="0" applyNumberFormat="1" applyFont="1" applyFill="1" applyBorder="1" applyAlignment="1" applyProtection="1"/>
    <xf numFmtId="176" fontId="10" fillId="3" borderId="29" xfId="0" applyNumberFormat="1" applyFont="1" applyFill="1" applyBorder="1" applyAlignment="1" applyProtection="1"/>
    <xf numFmtId="176" fontId="10" fillId="3" borderId="25" xfId="0" applyNumberFormat="1" applyFont="1" applyFill="1" applyBorder="1" applyAlignment="1" applyProtection="1"/>
    <xf numFmtId="179" fontId="16" fillId="3" borderId="28" xfId="1" applyNumberFormat="1" applyFont="1" applyFill="1" applyBorder="1" applyAlignment="1" applyProtection="1">
      <alignment horizontal="right"/>
    </xf>
    <xf numFmtId="180" fontId="16" fillId="3" borderId="30" xfId="0" applyNumberFormat="1" applyFont="1" applyFill="1" applyBorder="1" applyAlignment="1">
      <alignment horizontal="left"/>
    </xf>
    <xf numFmtId="185" fontId="10" fillId="3" borderId="4" xfId="0" applyNumberFormat="1" applyFont="1" applyFill="1" applyBorder="1" applyAlignment="1" applyProtection="1"/>
    <xf numFmtId="185" fontId="10" fillId="3" borderId="5" xfId="0" applyNumberFormat="1" applyFont="1" applyFill="1" applyBorder="1" applyAlignment="1" applyProtection="1"/>
    <xf numFmtId="185" fontId="10" fillId="3" borderId="0" xfId="0" applyNumberFormat="1" applyFont="1" applyFill="1" applyBorder="1" applyAlignment="1" applyProtection="1"/>
    <xf numFmtId="0" fontId="16" fillId="3" borderId="10" xfId="0" applyFont="1" applyFill="1" applyBorder="1" applyAlignment="1" applyProtection="1">
      <alignment horizontal="right"/>
    </xf>
    <xf numFmtId="185" fontId="10" fillId="3" borderId="26" xfId="0" applyNumberFormat="1" applyFont="1" applyFill="1" applyBorder="1" applyAlignment="1" applyProtection="1"/>
    <xf numFmtId="185" fontId="10" fillId="3" borderId="27" xfId="0" applyNumberFormat="1" applyFont="1" applyFill="1" applyBorder="1" applyAlignment="1" applyProtection="1"/>
    <xf numFmtId="185" fontId="10" fillId="3" borderId="28" xfId="0" applyNumberFormat="1" applyFont="1" applyFill="1" applyBorder="1" applyAlignment="1" applyProtection="1"/>
    <xf numFmtId="0" fontId="16" fillId="3" borderId="29" xfId="0" applyFont="1" applyFill="1" applyBorder="1" applyAlignment="1" applyProtection="1">
      <alignment horizontal="right"/>
    </xf>
    <xf numFmtId="0" fontId="10" fillId="0" borderId="4" xfId="0" applyFont="1" applyBorder="1" applyProtection="1"/>
    <xf numFmtId="0" fontId="10" fillId="0" borderId="5" xfId="0" applyFont="1" applyBorder="1" applyProtection="1"/>
    <xf numFmtId="0" fontId="10" fillId="0" borderId="4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wrapText="1" shrinkToFit="1"/>
    </xf>
    <xf numFmtId="0" fontId="10" fillId="0" borderId="10" xfId="0" applyFont="1" applyBorder="1" applyAlignment="1" applyProtection="1">
      <alignment horizontal="center" vertical="center" wrapText="1" shrinkToFit="1"/>
    </xf>
    <xf numFmtId="0" fontId="12" fillId="0" borderId="10" xfId="0" applyFont="1" applyBorder="1" applyAlignment="1" applyProtection="1">
      <alignment horizontal="center" vertical="center" wrapText="1" shrinkToFit="1"/>
    </xf>
    <xf numFmtId="0" fontId="18" fillId="0" borderId="31" xfId="0" applyFont="1" applyBorder="1" applyAlignment="1" applyProtection="1">
      <alignment horizontal="center" vertical="center"/>
    </xf>
    <xf numFmtId="0" fontId="18" fillId="0" borderId="32" xfId="0" applyFont="1" applyBorder="1" applyAlignment="1" applyProtection="1">
      <alignment horizontal="center" vertical="center"/>
    </xf>
    <xf numFmtId="0" fontId="18" fillId="0" borderId="33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T101"/>
  <sheetViews>
    <sheetView tabSelected="1" zoomScale="70" zoomScaleNormal="70" zoomScaleSheetLayoutView="55" workbookViewId="0">
      <selection activeCell="Z60" sqref="Z60"/>
    </sheetView>
  </sheetViews>
  <sheetFormatPr defaultColWidth="10.59765625" defaultRowHeight="16.2"/>
  <cols>
    <col min="1" max="1" width="5.5" style="3" customWidth="1"/>
    <col min="2" max="2" width="10.59765625" style="3" customWidth="1"/>
    <col min="3" max="3" width="14.59765625" style="3" customWidth="1"/>
    <col min="4" max="4" width="2.59765625" style="3" customWidth="1"/>
    <col min="5" max="5" width="16.59765625" style="3" customWidth="1"/>
    <col min="6" max="6" width="2.59765625" style="3" customWidth="1"/>
    <col min="7" max="7" width="16.59765625" style="3" customWidth="1"/>
    <col min="8" max="8" width="2.59765625" style="3" customWidth="1"/>
    <col min="9" max="9" width="16.59765625" style="3" customWidth="1"/>
    <col min="10" max="10" width="2.59765625" style="3" customWidth="1"/>
    <col min="11" max="11" width="15.59765625" style="3" customWidth="1"/>
    <col min="12" max="12" width="2.59765625" style="3" customWidth="1"/>
    <col min="13" max="13" width="16.59765625" style="3" customWidth="1"/>
    <col min="14" max="14" width="2.59765625" style="3" customWidth="1"/>
    <col min="15" max="15" width="14.59765625" style="3" customWidth="1"/>
    <col min="16" max="16" width="6.59765625" style="3" customWidth="1"/>
    <col min="17" max="17" width="8.59765625" style="3" customWidth="1"/>
    <col min="18" max="18" width="2.59765625" style="3" customWidth="1"/>
    <col min="19" max="19" width="14.09765625" style="118" customWidth="1"/>
    <col min="20" max="16384" width="10.59765625" style="3"/>
  </cols>
  <sheetData>
    <row r="1" spans="2:18" ht="32.1" customHeight="1">
      <c r="B1" s="1" t="s">
        <v>0</v>
      </c>
      <c r="C1" s="2"/>
      <c r="D1" s="2"/>
      <c r="I1" s="4"/>
      <c r="J1" s="4"/>
      <c r="K1" s="4"/>
      <c r="L1" s="4"/>
    </row>
    <row r="2" spans="2:18" ht="9.9" customHeight="1">
      <c r="B2" s="5"/>
      <c r="M2" s="6"/>
      <c r="N2" s="6"/>
    </row>
    <row r="3" spans="2:18" ht="21.9" customHeight="1">
      <c r="B3" s="7" t="s">
        <v>1</v>
      </c>
      <c r="C3" s="8" t="s">
        <v>2</v>
      </c>
      <c r="O3" s="4"/>
      <c r="P3" s="4"/>
      <c r="Q3" s="4"/>
      <c r="R3" s="4"/>
    </row>
    <row r="4" spans="2:18" ht="23.4" customHeight="1">
      <c r="B4" s="9" t="s">
        <v>3</v>
      </c>
      <c r="C4" s="10" t="s">
        <v>4</v>
      </c>
      <c r="O4" s="4"/>
      <c r="P4" s="4"/>
      <c r="Q4" s="4"/>
      <c r="R4" s="4"/>
    </row>
    <row r="5" spans="2:18" ht="9.9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1"/>
      <c r="N5" s="11"/>
      <c r="O5" s="12"/>
      <c r="P5" s="4"/>
      <c r="Q5" s="4"/>
      <c r="R5" s="4"/>
    </row>
    <row r="6" spans="2:18" ht="17.399999999999999" customHeight="1">
      <c r="B6" s="13"/>
      <c r="C6" s="14"/>
      <c r="D6" s="72" t="s">
        <v>5</v>
      </c>
      <c r="E6" s="73"/>
      <c r="F6" s="72" t="s">
        <v>6</v>
      </c>
      <c r="G6" s="73"/>
      <c r="H6" s="76" t="s">
        <v>7</v>
      </c>
      <c r="I6" s="77"/>
      <c r="J6" s="15"/>
      <c r="K6" s="15"/>
      <c r="L6" s="15"/>
      <c r="M6" s="15"/>
      <c r="N6" s="80" t="s">
        <v>8</v>
      </c>
      <c r="O6" s="81"/>
      <c r="P6" s="86" t="s">
        <v>9</v>
      </c>
      <c r="Q6" s="73"/>
      <c r="R6" s="4"/>
    </row>
    <row r="7" spans="2:18" ht="17.399999999999999" customHeight="1">
      <c r="B7" s="16"/>
      <c r="C7" s="17"/>
      <c r="D7" s="74"/>
      <c r="E7" s="75"/>
      <c r="F7" s="74"/>
      <c r="G7" s="75"/>
      <c r="H7" s="78"/>
      <c r="I7" s="79"/>
      <c r="J7" s="72" t="s">
        <v>10</v>
      </c>
      <c r="K7" s="73"/>
      <c r="L7" s="76" t="s">
        <v>11</v>
      </c>
      <c r="M7" s="90"/>
      <c r="N7" s="82"/>
      <c r="O7" s="83"/>
      <c r="P7" s="82"/>
      <c r="Q7" s="75"/>
      <c r="R7" s="18"/>
    </row>
    <row r="8" spans="2:18" ht="17.399999999999999" customHeight="1">
      <c r="B8" s="19"/>
      <c r="C8" s="17"/>
      <c r="D8" s="74"/>
      <c r="E8" s="75"/>
      <c r="F8" s="74"/>
      <c r="G8" s="75"/>
      <c r="H8" s="78"/>
      <c r="I8" s="79"/>
      <c r="J8" s="74"/>
      <c r="K8" s="75"/>
      <c r="L8" s="74"/>
      <c r="M8" s="91"/>
      <c r="N8" s="82"/>
      <c r="O8" s="83"/>
      <c r="P8" s="82"/>
      <c r="Q8" s="75"/>
      <c r="R8" s="20"/>
    </row>
    <row r="9" spans="2:18" ht="17.399999999999999" customHeight="1">
      <c r="B9" s="110" t="s">
        <v>12</v>
      </c>
      <c r="C9" s="75"/>
      <c r="D9" s="111" t="s">
        <v>13</v>
      </c>
      <c r="E9" s="112"/>
      <c r="F9" s="111" t="s">
        <v>14</v>
      </c>
      <c r="G9" s="113"/>
      <c r="H9" s="114" t="s">
        <v>15</v>
      </c>
      <c r="I9" s="115"/>
      <c r="J9" s="89"/>
      <c r="K9" s="88"/>
      <c r="L9" s="89"/>
      <c r="M9" s="92"/>
      <c r="N9" s="84"/>
      <c r="O9" s="85"/>
      <c r="P9" s="82"/>
      <c r="Q9" s="75"/>
      <c r="R9" s="21"/>
    </row>
    <row r="10" spans="2:18" ht="17.399999999999999" customHeight="1">
      <c r="B10" s="74"/>
      <c r="C10" s="75"/>
      <c r="D10" s="96" t="s">
        <v>16</v>
      </c>
      <c r="E10" s="73"/>
      <c r="F10" s="116" t="s">
        <v>17</v>
      </c>
      <c r="G10" s="97"/>
      <c r="H10" s="116" t="s">
        <v>18</v>
      </c>
      <c r="I10" s="117"/>
      <c r="J10" s="22"/>
      <c r="K10" s="23"/>
      <c r="L10" s="24"/>
      <c r="M10" s="25"/>
      <c r="N10" s="93" t="s">
        <v>19</v>
      </c>
      <c r="O10" s="94"/>
      <c r="P10" s="82"/>
      <c r="Q10" s="75"/>
      <c r="R10" s="18"/>
    </row>
    <row r="11" spans="2:18" ht="17.399999999999999" customHeight="1">
      <c r="B11" s="16"/>
      <c r="C11" s="17"/>
      <c r="D11" s="74"/>
      <c r="E11" s="75"/>
      <c r="F11" s="98"/>
      <c r="G11" s="99"/>
      <c r="H11" s="98"/>
      <c r="I11" s="99"/>
      <c r="J11" s="96" t="s">
        <v>20</v>
      </c>
      <c r="K11" s="97"/>
      <c r="L11" s="102" t="s">
        <v>21</v>
      </c>
      <c r="M11" s="103"/>
      <c r="N11" s="82"/>
      <c r="O11" s="83"/>
      <c r="P11" s="82"/>
      <c r="Q11" s="75"/>
      <c r="R11" s="18"/>
    </row>
    <row r="12" spans="2:18" ht="17.399999999999999" customHeight="1">
      <c r="B12" s="16"/>
      <c r="C12" s="17"/>
      <c r="D12" s="74"/>
      <c r="E12" s="75"/>
      <c r="F12" s="98"/>
      <c r="G12" s="99"/>
      <c r="H12" s="98"/>
      <c r="I12" s="99"/>
      <c r="J12" s="98"/>
      <c r="K12" s="99"/>
      <c r="L12" s="98"/>
      <c r="M12" s="104"/>
      <c r="N12" s="82"/>
      <c r="O12" s="83"/>
      <c r="P12" s="82"/>
      <c r="Q12" s="75"/>
      <c r="R12" s="12"/>
    </row>
    <row r="13" spans="2:18" ht="17.399999999999999" customHeight="1">
      <c r="B13" s="26"/>
      <c r="C13" s="27"/>
      <c r="D13" s="106" t="s">
        <v>22</v>
      </c>
      <c r="E13" s="107"/>
      <c r="F13" s="106" t="s">
        <v>23</v>
      </c>
      <c r="G13" s="108"/>
      <c r="H13" s="106" t="s">
        <v>24</v>
      </c>
      <c r="I13" s="109"/>
      <c r="J13" s="100"/>
      <c r="K13" s="101"/>
      <c r="L13" s="100"/>
      <c r="M13" s="105"/>
      <c r="N13" s="87"/>
      <c r="O13" s="95"/>
      <c r="P13" s="87"/>
      <c r="Q13" s="88"/>
      <c r="R13" s="12"/>
    </row>
    <row r="14" spans="2:18" ht="15" customHeight="1">
      <c r="B14" s="28"/>
      <c r="C14" s="29"/>
      <c r="D14" s="30"/>
      <c r="E14" s="31"/>
      <c r="F14" s="32"/>
      <c r="G14" s="31"/>
      <c r="H14" s="30"/>
      <c r="I14" s="33"/>
      <c r="J14" s="30"/>
      <c r="K14" s="34"/>
      <c r="L14" s="34"/>
      <c r="M14" s="34"/>
      <c r="N14" s="35"/>
      <c r="O14" s="36"/>
      <c r="P14" s="37"/>
      <c r="Q14" s="38"/>
      <c r="R14" s="4"/>
    </row>
    <row r="15" spans="2:18" ht="18.899999999999999" customHeight="1">
      <c r="B15" s="39"/>
      <c r="C15" s="40">
        <v>43101</v>
      </c>
      <c r="D15" s="30"/>
      <c r="E15" s="31">
        <v>3489683</v>
      </c>
      <c r="F15" s="32"/>
      <c r="G15" s="31">
        <v>660587</v>
      </c>
      <c r="H15" s="30"/>
      <c r="I15" s="33">
        <v>33612</v>
      </c>
      <c r="J15" s="30"/>
      <c r="K15" s="34">
        <v>14972</v>
      </c>
      <c r="L15" s="34"/>
      <c r="M15" s="34">
        <v>18640</v>
      </c>
      <c r="N15" s="35"/>
      <c r="O15" s="36">
        <v>1239</v>
      </c>
      <c r="P15" s="41" t="s">
        <v>25</v>
      </c>
      <c r="Q15" s="42">
        <v>43101</v>
      </c>
      <c r="R15" s="4"/>
    </row>
    <row r="16" spans="2:18" ht="18.899999999999999" customHeight="1">
      <c r="B16" s="124"/>
      <c r="C16" s="125">
        <v>43466</v>
      </c>
      <c r="D16" s="126"/>
      <c r="E16" s="127">
        <v>3419146</v>
      </c>
      <c r="F16" s="126"/>
      <c r="G16" s="127">
        <v>663119</v>
      </c>
      <c r="H16" s="126"/>
      <c r="I16" s="127">
        <v>33686</v>
      </c>
      <c r="J16" s="126"/>
      <c r="K16" s="128">
        <v>14788</v>
      </c>
      <c r="L16" s="128"/>
      <c r="M16" s="128">
        <v>18898</v>
      </c>
      <c r="N16" s="129"/>
      <c r="O16" s="130">
        <v>1235</v>
      </c>
      <c r="P16" s="131"/>
      <c r="Q16" s="132">
        <v>43466</v>
      </c>
      <c r="R16" s="4"/>
    </row>
    <row r="17" spans="2:20" ht="18.899999999999999" customHeight="1">
      <c r="B17" s="39"/>
      <c r="C17" s="40">
        <v>43831</v>
      </c>
      <c r="D17" s="30"/>
      <c r="E17" s="31">
        <v>2505828</v>
      </c>
      <c r="F17" s="32"/>
      <c r="G17" s="31">
        <v>653110</v>
      </c>
      <c r="H17" s="30"/>
      <c r="I17" s="33">
        <v>30236</v>
      </c>
      <c r="J17" s="30"/>
      <c r="K17" s="34">
        <v>14266</v>
      </c>
      <c r="L17" s="34"/>
      <c r="M17" s="34">
        <v>15970</v>
      </c>
      <c r="N17" s="35"/>
      <c r="O17" s="36">
        <v>1200</v>
      </c>
      <c r="P17" s="41"/>
      <c r="Q17" s="42">
        <v>43831</v>
      </c>
      <c r="R17" s="4"/>
    </row>
    <row r="18" spans="2:20" ht="15" customHeight="1">
      <c r="B18" s="124"/>
      <c r="C18" s="125"/>
      <c r="D18" s="126"/>
      <c r="E18" s="127"/>
      <c r="F18" s="126"/>
      <c r="G18" s="127"/>
      <c r="H18" s="126"/>
      <c r="I18" s="127"/>
      <c r="J18" s="126"/>
      <c r="K18" s="128"/>
      <c r="L18" s="128"/>
      <c r="M18" s="128"/>
      <c r="N18" s="129"/>
      <c r="O18" s="130"/>
      <c r="P18" s="131"/>
      <c r="Q18" s="132"/>
      <c r="R18" s="4"/>
    </row>
    <row r="19" spans="2:20" ht="18.899999999999999" customHeight="1">
      <c r="B19" s="39"/>
      <c r="C19" s="40">
        <v>43191</v>
      </c>
      <c r="D19" s="30"/>
      <c r="E19" s="31">
        <v>3514652</v>
      </c>
      <c r="F19" s="32"/>
      <c r="G19" s="31">
        <v>658203</v>
      </c>
      <c r="H19" s="30"/>
      <c r="I19" s="33">
        <v>32884</v>
      </c>
      <c r="J19" s="30"/>
      <c r="K19" s="34">
        <v>14728</v>
      </c>
      <c r="L19" s="34"/>
      <c r="M19" s="34">
        <v>18156</v>
      </c>
      <c r="N19" s="35"/>
      <c r="O19" s="36">
        <v>1237</v>
      </c>
      <c r="P19" s="41" t="s">
        <v>26</v>
      </c>
      <c r="Q19" s="42">
        <v>43191</v>
      </c>
      <c r="R19" s="4"/>
    </row>
    <row r="20" spans="2:20" ht="18.899999999999999" customHeight="1">
      <c r="B20" s="124"/>
      <c r="C20" s="125">
        <v>43556</v>
      </c>
      <c r="D20" s="126"/>
      <c r="E20" s="127">
        <v>3339604</v>
      </c>
      <c r="F20" s="126"/>
      <c r="G20" s="127">
        <v>652843</v>
      </c>
      <c r="H20" s="126"/>
      <c r="I20" s="127">
        <v>32927</v>
      </c>
      <c r="J20" s="126"/>
      <c r="K20" s="128">
        <v>14511</v>
      </c>
      <c r="L20" s="128"/>
      <c r="M20" s="128">
        <v>18416</v>
      </c>
      <c r="N20" s="129"/>
      <c r="O20" s="130">
        <v>1219</v>
      </c>
      <c r="P20" s="131"/>
      <c r="Q20" s="132">
        <v>43556</v>
      </c>
      <c r="R20" s="4"/>
      <c r="S20" s="119"/>
    </row>
    <row r="21" spans="2:20" ht="18.899999999999999" customHeight="1">
      <c r="B21" s="39"/>
      <c r="C21" s="40">
        <v>43922</v>
      </c>
      <c r="D21" s="30"/>
      <c r="E21" s="31">
        <v>2325467</v>
      </c>
      <c r="F21" s="32"/>
      <c r="G21" s="31">
        <v>647476</v>
      </c>
      <c r="H21" s="30"/>
      <c r="I21" s="33">
        <v>28841</v>
      </c>
      <c r="J21" s="30"/>
      <c r="K21" s="34">
        <v>13711</v>
      </c>
      <c r="L21" s="34"/>
      <c r="M21" s="34">
        <v>15130</v>
      </c>
      <c r="N21" s="35"/>
      <c r="O21" s="36">
        <v>1185</v>
      </c>
      <c r="P21" s="41"/>
      <c r="Q21" s="42">
        <v>43922</v>
      </c>
      <c r="R21" s="4"/>
      <c r="S21" s="119"/>
    </row>
    <row r="22" spans="2:20" ht="15" customHeight="1">
      <c r="B22" s="124"/>
      <c r="C22" s="125"/>
      <c r="D22" s="126"/>
      <c r="E22" s="127"/>
      <c r="F22" s="126"/>
      <c r="G22" s="127"/>
      <c r="H22" s="126"/>
      <c r="I22" s="127"/>
      <c r="J22" s="126"/>
      <c r="K22" s="128"/>
      <c r="L22" s="128"/>
      <c r="M22" s="128"/>
      <c r="N22" s="129"/>
      <c r="O22" s="130"/>
      <c r="P22" s="131"/>
      <c r="Q22" s="132"/>
      <c r="R22" s="4"/>
      <c r="S22" s="119"/>
    </row>
    <row r="23" spans="2:20" ht="18.899999999999999" customHeight="1">
      <c r="B23" s="39" t="s">
        <v>55</v>
      </c>
      <c r="C23" s="40" t="s">
        <v>27</v>
      </c>
      <c r="D23" s="30"/>
      <c r="E23" s="31">
        <v>811671</v>
      </c>
      <c r="F23" s="32"/>
      <c r="G23" s="31">
        <v>652843</v>
      </c>
      <c r="H23" s="30"/>
      <c r="I23" s="33">
        <v>32927</v>
      </c>
      <c r="J23" s="30"/>
      <c r="K23" s="34">
        <v>14511</v>
      </c>
      <c r="L23" s="34"/>
      <c r="M23" s="34">
        <v>18416</v>
      </c>
      <c r="N23" s="35"/>
      <c r="O23" s="36">
        <v>1219</v>
      </c>
      <c r="P23" s="41" t="s">
        <v>28</v>
      </c>
      <c r="Q23" s="42">
        <v>43831</v>
      </c>
      <c r="R23" s="4"/>
      <c r="S23" s="119"/>
    </row>
    <row r="24" spans="2:20" ht="18.899999999999999" customHeight="1">
      <c r="B24" s="124"/>
      <c r="C24" s="125" t="s">
        <v>29</v>
      </c>
      <c r="D24" s="126"/>
      <c r="E24" s="127">
        <v>371972</v>
      </c>
      <c r="F24" s="126"/>
      <c r="G24" s="127">
        <v>656518</v>
      </c>
      <c r="H24" s="126"/>
      <c r="I24" s="127">
        <v>32196</v>
      </c>
      <c r="J24" s="126"/>
      <c r="K24" s="128">
        <v>14539</v>
      </c>
      <c r="L24" s="128"/>
      <c r="M24" s="128">
        <v>17657</v>
      </c>
      <c r="N24" s="129"/>
      <c r="O24" s="130">
        <v>1218</v>
      </c>
      <c r="P24" s="131" t="s">
        <v>30</v>
      </c>
      <c r="Q24" s="132"/>
      <c r="R24" s="4"/>
      <c r="S24" s="119"/>
    </row>
    <row r="25" spans="2:20" ht="18.899999999999999" customHeight="1">
      <c r="B25" s="39"/>
      <c r="C25" s="40" t="s">
        <v>31</v>
      </c>
      <c r="D25" s="30"/>
      <c r="E25" s="31">
        <v>680805</v>
      </c>
      <c r="F25" s="32"/>
      <c r="G25" s="31">
        <v>656047</v>
      </c>
      <c r="H25" s="30"/>
      <c r="I25" s="33">
        <v>31073</v>
      </c>
      <c r="J25" s="30"/>
      <c r="K25" s="34">
        <v>14522</v>
      </c>
      <c r="L25" s="34"/>
      <c r="M25" s="34">
        <v>16551</v>
      </c>
      <c r="N25" s="35"/>
      <c r="O25" s="36">
        <v>1208</v>
      </c>
      <c r="P25" s="41" t="s">
        <v>32</v>
      </c>
      <c r="Q25" s="42"/>
      <c r="R25" s="4"/>
      <c r="S25" s="119"/>
    </row>
    <row r="26" spans="2:20" ht="18.899999999999999" customHeight="1" thickBot="1">
      <c r="B26" s="124"/>
      <c r="C26" s="125" t="s">
        <v>33</v>
      </c>
      <c r="D26" s="126"/>
      <c r="E26" s="127">
        <v>641380</v>
      </c>
      <c r="F26" s="126"/>
      <c r="G26" s="127">
        <v>653110</v>
      </c>
      <c r="H26" s="126"/>
      <c r="I26" s="127">
        <v>30236</v>
      </c>
      <c r="J26" s="126"/>
      <c r="K26" s="128">
        <v>14266</v>
      </c>
      <c r="L26" s="128"/>
      <c r="M26" s="128">
        <v>15970</v>
      </c>
      <c r="N26" s="129"/>
      <c r="O26" s="130">
        <v>1200</v>
      </c>
      <c r="P26" s="131" t="s">
        <v>34</v>
      </c>
      <c r="Q26" s="132"/>
      <c r="R26" s="4"/>
      <c r="S26" s="119"/>
    </row>
    <row r="27" spans="2:20" ht="18.899999999999999" customHeight="1">
      <c r="B27" s="39" t="s">
        <v>56</v>
      </c>
      <c r="C27" s="40" t="s">
        <v>27</v>
      </c>
      <c r="D27" s="30"/>
      <c r="E27" s="31">
        <v>631310</v>
      </c>
      <c r="F27" s="32"/>
      <c r="G27" s="31">
        <v>647476</v>
      </c>
      <c r="H27" s="30"/>
      <c r="I27" s="33">
        <v>28841</v>
      </c>
      <c r="J27" s="30"/>
      <c r="K27" s="34">
        <v>13711</v>
      </c>
      <c r="L27" s="34"/>
      <c r="M27" s="34">
        <v>15130</v>
      </c>
      <c r="N27" s="35"/>
      <c r="O27" s="36">
        <v>1185</v>
      </c>
      <c r="P27" s="41" t="s">
        <v>28</v>
      </c>
      <c r="Q27" s="42">
        <v>44197</v>
      </c>
      <c r="R27" s="4"/>
      <c r="S27" s="122" t="s">
        <v>50</v>
      </c>
    </row>
    <row r="28" spans="2:20" ht="19.8" customHeight="1">
      <c r="B28" s="124" t="s">
        <v>55</v>
      </c>
      <c r="C28" s="125" t="s">
        <v>51</v>
      </c>
      <c r="D28" s="126"/>
      <c r="E28" s="127">
        <v>293756</v>
      </c>
      <c r="F28" s="126"/>
      <c r="G28" s="127">
        <v>661357</v>
      </c>
      <c r="H28" s="126"/>
      <c r="I28" s="127">
        <v>33322</v>
      </c>
      <c r="J28" s="126"/>
      <c r="K28" s="128">
        <v>14636</v>
      </c>
      <c r="L28" s="128"/>
      <c r="M28" s="128">
        <v>18686</v>
      </c>
      <c r="N28" s="129"/>
      <c r="O28" s="130">
        <v>1231</v>
      </c>
      <c r="P28" s="131" t="s">
        <v>35</v>
      </c>
      <c r="Q28" s="132">
        <v>43831</v>
      </c>
      <c r="R28" s="4"/>
      <c r="S28" s="120">
        <f>E28/31</f>
        <v>9476</v>
      </c>
      <c r="T28" s="123" t="s">
        <v>51</v>
      </c>
    </row>
    <row r="29" spans="2:20" ht="18.899999999999999" customHeight="1">
      <c r="B29" s="39"/>
      <c r="C29" s="40" t="s">
        <v>57</v>
      </c>
      <c r="D29" s="30"/>
      <c r="E29" s="31">
        <v>265563</v>
      </c>
      <c r="F29" s="32"/>
      <c r="G29" s="31">
        <v>658472</v>
      </c>
      <c r="H29" s="30"/>
      <c r="I29" s="33">
        <v>33184</v>
      </c>
      <c r="J29" s="30"/>
      <c r="K29" s="34">
        <v>14600</v>
      </c>
      <c r="L29" s="34"/>
      <c r="M29" s="34">
        <v>18584</v>
      </c>
      <c r="N29" s="35"/>
      <c r="O29" s="36">
        <v>1228</v>
      </c>
      <c r="P29" s="41" t="s">
        <v>36</v>
      </c>
      <c r="Q29" s="42"/>
      <c r="R29" s="4"/>
      <c r="S29" s="120">
        <f>E29/29</f>
        <v>9157.3448275862065</v>
      </c>
      <c r="T29" s="123" t="s">
        <v>52</v>
      </c>
    </row>
    <row r="30" spans="2:20" ht="18.899999999999999" customHeight="1">
      <c r="B30" s="124"/>
      <c r="C30" s="125" t="s">
        <v>58</v>
      </c>
      <c r="D30" s="126"/>
      <c r="E30" s="127">
        <v>252353</v>
      </c>
      <c r="F30" s="126"/>
      <c r="G30" s="127">
        <v>652843</v>
      </c>
      <c r="H30" s="126"/>
      <c r="I30" s="127">
        <v>32927</v>
      </c>
      <c r="J30" s="126"/>
      <c r="K30" s="128">
        <v>14511</v>
      </c>
      <c r="L30" s="128"/>
      <c r="M30" s="128">
        <v>18416</v>
      </c>
      <c r="N30" s="129"/>
      <c r="O30" s="130">
        <v>1219</v>
      </c>
      <c r="P30" s="131" t="s">
        <v>37</v>
      </c>
      <c r="Q30" s="132"/>
      <c r="R30" s="4"/>
      <c r="S30" s="120">
        <f>E30/31</f>
        <v>8140.4193548387093</v>
      </c>
      <c r="T30" s="123" t="s">
        <v>53</v>
      </c>
    </row>
    <row r="31" spans="2:20" ht="18.899999999999999" customHeight="1">
      <c r="B31" s="39"/>
      <c r="C31" s="40" t="s">
        <v>59</v>
      </c>
      <c r="D31" s="30"/>
      <c r="E31" s="31">
        <v>109770</v>
      </c>
      <c r="F31" s="32"/>
      <c r="G31" s="31">
        <v>650790</v>
      </c>
      <c r="H31" s="30"/>
      <c r="I31" s="33">
        <v>32725</v>
      </c>
      <c r="J31" s="30"/>
      <c r="K31" s="34">
        <v>14599</v>
      </c>
      <c r="L31" s="34"/>
      <c r="M31" s="34">
        <v>18126</v>
      </c>
      <c r="N31" s="35"/>
      <c r="O31" s="36">
        <v>1218</v>
      </c>
      <c r="P31" s="41" t="s">
        <v>38</v>
      </c>
      <c r="Q31" s="42"/>
      <c r="R31" s="4"/>
      <c r="S31" s="120"/>
    </row>
    <row r="32" spans="2:20" ht="18.899999999999999" customHeight="1">
      <c r="B32" s="124"/>
      <c r="C32" s="125" t="s">
        <v>60</v>
      </c>
      <c r="D32" s="126"/>
      <c r="E32" s="127">
        <v>68234</v>
      </c>
      <c r="F32" s="126"/>
      <c r="G32" s="127">
        <v>656370</v>
      </c>
      <c r="H32" s="126"/>
      <c r="I32" s="127">
        <v>32399</v>
      </c>
      <c r="J32" s="126"/>
      <c r="K32" s="128">
        <v>14593</v>
      </c>
      <c r="L32" s="128"/>
      <c r="M32" s="128">
        <v>17806</v>
      </c>
      <c r="N32" s="129"/>
      <c r="O32" s="130">
        <v>1220</v>
      </c>
      <c r="P32" s="131" t="s">
        <v>39</v>
      </c>
      <c r="Q32" s="132"/>
      <c r="R32" s="4"/>
      <c r="S32" s="120"/>
    </row>
    <row r="33" spans="2:20" ht="18.899999999999999" customHeight="1">
      <c r="B33" s="39"/>
      <c r="C33" s="40" t="s">
        <v>61</v>
      </c>
      <c r="D33" s="30"/>
      <c r="E33" s="31">
        <v>193968</v>
      </c>
      <c r="F33" s="32"/>
      <c r="G33" s="31">
        <v>656518</v>
      </c>
      <c r="H33" s="30"/>
      <c r="I33" s="33">
        <v>32196</v>
      </c>
      <c r="J33" s="30"/>
      <c r="K33" s="34">
        <v>14539</v>
      </c>
      <c r="L33" s="34"/>
      <c r="M33" s="34">
        <v>17657</v>
      </c>
      <c r="N33" s="35"/>
      <c r="O33" s="36">
        <v>1218</v>
      </c>
      <c r="P33" s="41" t="s">
        <v>40</v>
      </c>
      <c r="Q33" s="42"/>
      <c r="R33" s="4"/>
      <c r="S33" s="120"/>
    </row>
    <row r="34" spans="2:20" ht="18.899999999999999" customHeight="1">
      <c r="B34" s="124"/>
      <c r="C34" s="125" t="s">
        <v>62</v>
      </c>
      <c r="D34" s="126"/>
      <c r="E34" s="127">
        <v>233254</v>
      </c>
      <c r="F34" s="126"/>
      <c r="G34" s="127">
        <v>656319</v>
      </c>
      <c r="H34" s="126"/>
      <c r="I34" s="127">
        <v>31807</v>
      </c>
      <c r="J34" s="126"/>
      <c r="K34" s="128">
        <v>14543</v>
      </c>
      <c r="L34" s="128"/>
      <c r="M34" s="128">
        <v>17264</v>
      </c>
      <c r="N34" s="129"/>
      <c r="O34" s="130">
        <v>1213</v>
      </c>
      <c r="P34" s="131" t="s">
        <v>41</v>
      </c>
      <c r="Q34" s="132"/>
      <c r="R34" s="4"/>
      <c r="S34" s="120"/>
    </row>
    <row r="35" spans="2:20" ht="18.899999999999999" customHeight="1">
      <c r="B35" s="39"/>
      <c r="C35" s="40" t="s">
        <v>63</v>
      </c>
      <c r="D35" s="30"/>
      <c r="E35" s="31">
        <v>234204</v>
      </c>
      <c r="F35" s="32"/>
      <c r="G35" s="31">
        <v>657537</v>
      </c>
      <c r="H35" s="30"/>
      <c r="I35" s="33">
        <v>31440</v>
      </c>
      <c r="J35" s="30"/>
      <c r="K35" s="34">
        <v>14588</v>
      </c>
      <c r="L35" s="34"/>
      <c r="M35" s="34">
        <v>16852</v>
      </c>
      <c r="N35" s="35"/>
      <c r="O35" s="36">
        <v>1210</v>
      </c>
      <c r="P35" s="41" t="s">
        <v>42</v>
      </c>
      <c r="Q35" s="42"/>
      <c r="R35" s="4"/>
      <c r="S35" s="120"/>
    </row>
    <row r="36" spans="2:20" ht="18.899999999999999" customHeight="1">
      <c r="B36" s="124"/>
      <c r="C36" s="125" t="s">
        <v>64</v>
      </c>
      <c r="D36" s="126"/>
      <c r="E36" s="127">
        <v>213348</v>
      </c>
      <c r="F36" s="126"/>
      <c r="G36" s="127">
        <v>656047</v>
      </c>
      <c r="H36" s="126"/>
      <c r="I36" s="127">
        <v>31073</v>
      </c>
      <c r="J36" s="126"/>
      <c r="K36" s="128">
        <v>14522</v>
      </c>
      <c r="L36" s="128"/>
      <c r="M36" s="128">
        <v>16551</v>
      </c>
      <c r="N36" s="129"/>
      <c r="O36" s="130">
        <v>1208</v>
      </c>
      <c r="P36" s="131" t="s">
        <v>43</v>
      </c>
      <c r="Q36" s="132"/>
      <c r="R36" s="4"/>
      <c r="S36" s="120"/>
    </row>
    <row r="37" spans="2:20" ht="18.899999999999999" customHeight="1">
      <c r="B37" s="39"/>
      <c r="C37" s="40" t="s">
        <v>65</v>
      </c>
      <c r="D37" s="30"/>
      <c r="E37" s="31">
        <v>216693</v>
      </c>
      <c r="F37" s="32"/>
      <c r="G37" s="31">
        <v>654860</v>
      </c>
      <c r="H37" s="30"/>
      <c r="I37" s="33">
        <v>30498</v>
      </c>
      <c r="J37" s="30"/>
      <c r="K37" s="34">
        <v>14375</v>
      </c>
      <c r="L37" s="34"/>
      <c r="M37" s="34">
        <v>16123</v>
      </c>
      <c r="N37" s="35"/>
      <c r="O37" s="36">
        <v>1203</v>
      </c>
      <c r="P37" s="41" t="s">
        <v>44</v>
      </c>
      <c r="Q37" s="42"/>
      <c r="R37" s="4"/>
      <c r="S37" s="120"/>
    </row>
    <row r="38" spans="2:20" ht="18.899999999999999" customHeight="1">
      <c r="B38" s="124"/>
      <c r="C38" s="125" t="s">
        <v>66</v>
      </c>
      <c r="D38" s="126"/>
      <c r="E38" s="127">
        <v>203958</v>
      </c>
      <c r="F38" s="126"/>
      <c r="G38" s="127">
        <v>654591</v>
      </c>
      <c r="H38" s="126"/>
      <c r="I38" s="127">
        <v>30395</v>
      </c>
      <c r="J38" s="126"/>
      <c r="K38" s="128">
        <v>14331</v>
      </c>
      <c r="L38" s="128"/>
      <c r="M38" s="128">
        <v>16064</v>
      </c>
      <c r="N38" s="129"/>
      <c r="O38" s="130">
        <v>1203</v>
      </c>
      <c r="P38" s="131" t="s">
        <v>45</v>
      </c>
      <c r="Q38" s="132"/>
      <c r="R38" s="4"/>
      <c r="S38" s="120"/>
    </row>
    <row r="39" spans="2:20" ht="18.899999999999999" customHeight="1">
      <c r="B39" s="39"/>
      <c r="C39" s="40" t="s">
        <v>54</v>
      </c>
      <c r="D39" s="30"/>
      <c r="E39" s="31">
        <v>220729</v>
      </c>
      <c r="F39" s="32"/>
      <c r="G39" s="31">
        <v>653110</v>
      </c>
      <c r="H39" s="30"/>
      <c r="I39" s="33">
        <v>30236</v>
      </c>
      <c r="J39" s="30"/>
      <c r="K39" s="34">
        <v>14266</v>
      </c>
      <c r="L39" s="34"/>
      <c r="M39" s="34">
        <v>15970</v>
      </c>
      <c r="N39" s="35"/>
      <c r="O39" s="36">
        <v>1200</v>
      </c>
      <c r="P39" s="41" t="s">
        <v>46</v>
      </c>
      <c r="Q39" s="42"/>
      <c r="R39" s="4"/>
      <c r="S39" s="120">
        <f>E39/31</f>
        <v>7120.2903225806449</v>
      </c>
      <c r="T39" s="123" t="s">
        <v>54</v>
      </c>
    </row>
    <row r="40" spans="2:20" ht="18.899999999999999" customHeight="1">
      <c r="B40" s="124" t="s">
        <v>56</v>
      </c>
      <c r="C40" s="125" t="s">
        <v>51</v>
      </c>
      <c r="D40" s="126"/>
      <c r="E40" s="127">
        <v>216870</v>
      </c>
      <c r="F40" s="126"/>
      <c r="G40" s="127">
        <v>652535</v>
      </c>
      <c r="H40" s="126"/>
      <c r="I40" s="127">
        <v>30089</v>
      </c>
      <c r="J40" s="126"/>
      <c r="K40" s="128">
        <v>14198</v>
      </c>
      <c r="L40" s="128"/>
      <c r="M40" s="128">
        <v>15891</v>
      </c>
      <c r="N40" s="129"/>
      <c r="O40" s="130">
        <v>1195</v>
      </c>
      <c r="P40" s="131" t="s">
        <v>35</v>
      </c>
      <c r="Q40" s="132">
        <v>44197</v>
      </c>
      <c r="R40" s="4"/>
      <c r="S40" s="120">
        <f>E40/31</f>
        <v>6995.8064516129034</v>
      </c>
      <c r="T40" s="123" t="s">
        <v>51</v>
      </c>
    </row>
    <row r="41" spans="2:20" ht="18.899999999999999" customHeight="1" thickBot="1">
      <c r="B41" s="39"/>
      <c r="C41" s="40" t="s">
        <v>57</v>
      </c>
      <c r="D41" s="30"/>
      <c r="E41" s="31">
        <v>197059</v>
      </c>
      <c r="F41" s="32"/>
      <c r="G41" s="31">
        <v>650108</v>
      </c>
      <c r="H41" s="30"/>
      <c r="I41" s="33">
        <v>29787</v>
      </c>
      <c r="J41" s="30"/>
      <c r="K41" s="34">
        <v>14024</v>
      </c>
      <c r="L41" s="34"/>
      <c r="M41" s="34">
        <v>15763</v>
      </c>
      <c r="N41" s="35"/>
      <c r="O41" s="36">
        <v>1190</v>
      </c>
      <c r="P41" s="41" t="s">
        <v>36</v>
      </c>
      <c r="Q41" s="42"/>
      <c r="R41" s="4"/>
      <c r="S41" s="120">
        <f>E41/28</f>
        <v>7037.8214285714284</v>
      </c>
      <c r="T41" s="123" t="s">
        <v>52</v>
      </c>
    </row>
    <row r="42" spans="2:20" ht="18.899999999999999" customHeight="1" thickTop="1" thickBot="1">
      <c r="B42" s="133"/>
      <c r="C42" s="134" t="s">
        <v>58</v>
      </c>
      <c r="D42" s="135"/>
      <c r="E42" s="136">
        <v>217380</v>
      </c>
      <c r="F42" s="135"/>
      <c r="G42" s="136">
        <v>647476</v>
      </c>
      <c r="H42" s="135"/>
      <c r="I42" s="136">
        <v>28841</v>
      </c>
      <c r="J42" s="135"/>
      <c r="K42" s="137">
        <v>13711</v>
      </c>
      <c r="L42" s="137"/>
      <c r="M42" s="137">
        <v>15130</v>
      </c>
      <c r="N42" s="138"/>
      <c r="O42" s="139">
        <v>1185</v>
      </c>
      <c r="P42" s="140" t="s">
        <v>37</v>
      </c>
      <c r="Q42" s="141"/>
      <c r="R42" s="4"/>
      <c r="S42" s="121">
        <f>E42/31</f>
        <v>7012.2580645161288</v>
      </c>
      <c r="T42" s="123" t="s">
        <v>53</v>
      </c>
    </row>
    <row r="43" spans="2:20" ht="15" customHeight="1" thickTop="1">
      <c r="B43" s="43"/>
      <c r="C43" s="44"/>
      <c r="D43" s="45"/>
      <c r="E43" s="46"/>
      <c r="F43" s="47"/>
      <c r="G43" s="46"/>
      <c r="H43" s="45"/>
      <c r="I43" s="48"/>
      <c r="J43" s="45"/>
      <c r="K43" s="49"/>
      <c r="L43" s="49"/>
      <c r="M43" s="49"/>
      <c r="N43" s="50"/>
      <c r="O43" s="51"/>
      <c r="P43" s="52"/>
      <c r="Q43" s="53"/>
      <c r="R43" s="4"/>
      <c r="S43" s="119"/>
    </row>
    <row r="44" spans="2:20" ht="17.100000000000001" customHeight="1" thickBot="1">
      <c r="B44" s="68"/>
      <c r="C44" s="69"/>
    </row>
    <row r="45" spans="2:20" ht="37.200000000000003" customHeight="1" thickBot="1">
      <c r="B45" s="156" t="s">
        <v>47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8"/>
      <c r="R45" s="4"/>
      <c r="S45" s="119"/>
    </row>
    <row r="46" spans="2:20" ht="17.399999999999999" customHeight="1">
      <c r="B46" s="150"/>
      <c r="C46" s="151"/>
      <c r="D46" s="152" t="s">
        <v>5</v>
      </c>
      <c r="E46" s="75"/>
      <c r="F46" s="152" t="s">
        <v>6</v>
      </c>
      <c r="G46" s="75"/>
      <c r="H46" s="153" t="s">
        <v>7</v>
      </c>
      <c r="I46" s="79"/>
      <c r="J46" s="23"/>
      <c r="K46" s="23"/>
      <c r="L46" s="23"/>
      <c r="M46" s="23"/>
      <c r="N46" s="154" t="s">
        <v>8</v>
      </c>
      <c r="O46" s="83"/>
      <c r="P46" s="155" t="s">
        <v>9</v>
      </c>
      <c r="Q46" s="75"/>
      <c r="R46" s="4"/>
    </row>
    <row r="47" spans="2:20" ht="17.399999999999999" customHeight="1">
      <c r="B47" s="16"/>
      <c r="C47" s="17"/>
      <c r="D47" s="74"/>
      <c r="E47" s="75"/>
      <c r="F47" s="74"/>
      <c r="G47" s="75"/>
      <c r="H47" s="78"/>
      <c r="I47" s="79"/>
      <c r="J47" s="72" t="s">
        <v>10</v>
      </c>
      <c r="K47" s="73"/>
      <c r="L47" s="76" t="s">
        <v>11</v>
      </c>
      <c r="M47" s="90"/>
      <c r="N47" s="82"/>
      <c r="O47" s="83"/>
      <c r="P47" s="82"/>
      <c r="Q47" s="75"/>
      <c r="R47" s="18"/>
    </row>
    <row r="48" spans="2:20" ht="17.399999999999999" customHeight="1">
      <c r="B48" s="19"/>
      <c r="C48" s="17"/>
      <c r="D48" s="74"/>
      <c r="E48" s="75"/>
      <c r="F48" s="74"/>
      <c r="G48" s="75"/>
      <c r="H48" s="78"/>
      <c r="I48" s="79"/>
      <c r="J48" s="74"/>
      <c r="K48" s="75"/>
      <c r="L48" s="74"/>
      <c r="M48" s="91"/>
      <c r="N48" s="82"/>
      <c r="O48" s="83"/>
      <c r="P48" s="82"/>
      <c r="Q48" s="75"/>
      <c r="R48" s="20"/>
    </row>
    <row r="49" spans="2:19" ht="17.399999999999999" customHeight="1">
      <c r="B49" s="110" t="s">
        <v>12</v>
      </c>
      <c r="C49" s="75"/>
      <c r="D49" s="111" t="s">
        <v>13</v>
      </c>
      <c r="E49" s="112"/>
      <c r="F49" s="111" t="s">
        <v>14</v>
      </c>
      <c r="G49" s="113"/>
      <c r="H49" s="114" t="s">
        <v>15</v>
      </c>
      <c r="I49" s="115"/>
      <c r="J49" s="89"/>
      <c r="K49" s="88"/>
      <c r="L49" s="89"/>
      <c r="M49" s="92"/>
      <c r="N49" s="84"/>
      <c r="O49" s="85"/>
      <c r="P49" s="82"/>
      <c r="Q49" s="75"/>
      <c r="R49" s="21"/>
    </row>
    <row r="50" spans="2:19" ht="17.399999999999999" customHeight="1">
      <c r="B50" s="74"/>
      <c r="C50" s="75"/>
      <c r="D50" s="96" t="s">
        <v>16</v>
      </c>
      <c r="E50" s="73"/>
      <c r="F50" s="116" t="s">
        <v>17</v>
      </c>
      <c r="G50" s="97"/>
      <c r="H50" s="116" t="s">
        <v>18</v>
      </c>
      <c r="I50" s="117"/>
      <c r="J50" s="22"/>
      <c r="K50" s="23"/>
      <c r="L50" s="24"/>
      <c r="M50" s="25"/>
      <c r="N50" s="93" t="s">
        <v>19</v>
      </c>
      <c r="O50" s="94"/>
      <c r="P50" s="82"/>
      <c r="Q50" s="75"/>
      <c r="R50" s="18"/>
    </row>
    <row r="51" spans="2:19" ht="17.399999999999999" customHeight="1">
      <c r="B51" s="16"/>
      <c r="C51" s="17"/>
      <c r="D51" s="74"/>
      <c r="E51" s="75"/>
      <c r="F51" s="98"/>
      <c r="G51" s="99"/>
      <c r="H51" s="98"/>
      <c r="I51" s="99"/>
      <c r="J51" s="96" t="s">
        <v>20</v>
      </c>
      <c r="K51" s="97"/>
      <c r="L51" s="102" t="s">
        <v>21</v>
      </c>
      <c r="M51" s="103"/>
      <c r="N51" s="82"/>
      <c r="O51" s="83"/>
      <c r="P51" s="82"/>
      <c r="Q51" s="75"/>
      <c r="R51" s="18"/>
    </row>
    <row r="52" spans="2:19" ht="17.399999999999999" customHeight="1">
      <c r="B52" s="16"/>
      <c r="C52" s="17"/>
      <c r="D52" s="74"/>
      <c r="E52" s="75"/>
      <c r="F52" s="98"/>
      <c r="G52" s="99"/>
      <c r="H52" s="98"/>
      <c r="I52" s="99"/>
      <c r="J52" s="98"/>
      <c r="K52" s="99"/>
      <c r="L52" s="98"/>
      <c r="M52" s="104"/>
      <c r="N52" s="82"/>
      <c r="O52" s="83"/>
      <c r="P52" s="82"/>
      <c r="Q52" s="75"/>
      <c r="R52" s="12"/>
    </row>
    <row r="53" spans="2:19" ht="17.399999999999999" customHeight="1">
      <c r="B53" s="26"/>
      <c r="C53" s="27"/>
      <c r="D53" s="106" t="s">
        <v>22</v>
      </c>
      <c r="E53" s="107"/>
      <c r="F53" s="106" t="s">
        <v>23</v>
      </c>
      <c r="G53" s="108"/>
      <c r="H53" s="106" t="s">
        <v>24</v>
      </c>
      <c r="I53" s="109"/>
      <c r="J53" s="100"/>
      <c r="K53" s="101"/>
      <c r="L53" s="100"/>
      <c r="M53" s="105"/>
      <c r="N53" s="87"/>
      <c r="O53" s="95"/>
      <c r="P53" s="87"/>
      <c r="Q53" s="88"/>
      <c r="R53" s="12"/>
    </row>
    <row r="54" spans="2:19" ht="15" customHeight="1">
      <c r="B54" s="54"/>
      <c r="C54" s="29"/>
      <c r="D54" s="55"/>
      <c r="E54" s="56"/>
      <c r="F54" s="55"/>
      <c r="G54" s="56"/>
      <c r="H54" s="55"/>
      <c r="I54" s="56"/>
      <c r="J54" s="57"/>
      <c r="K54" s="57"/>
      <c r="L54" s="57"/>
      <c r="M54" s="56"/>
      <c r="N54" s="57"/>
      <c r="O54" s="57"/>
      <c r="P54" s="58"/>
      <c r="Q54" s="38"/>
      <c r="R54" s="4"/>
      <c r="S54" s="119"/>
    </row>
    <row r="55" spans="2:19" ht="18.899999999999999" customHeight="1">
      <c r="B55" s="39"/>
      <c r="C55" s="40">
        <v>43101</v>
      </c>
      <c r="D55" s="59"/>
      <c r="E55" s="60">
        <v>97.2</v>
      </c>
      <c r="F55" s="59"/>
      <c r="G55" s="60">
        <v>100.3</v>
      </c>
      <c r="H55" s="59"/>
      <c r="I55" s="60">
        <v>100</v>
      </c>
      <c r="J55" s="61"/>
      <c r="K55" s="61">
        <v>100.5</v>
      </c>
      <c r="L55" s="61"/>
      <c r="M55" s="60">
        <v>99.7</v>
      </c>
      <c r="N55" s="61"/>
      <c r="O55" s="61">
        <v>98.7</v>
      </c>
      <c r="P55" s="62" t="s">
        <v>25</v>
      </c>
      <c r="Q55" s="42">
        <v>43101</v>
      </c>
      <c r="R55" s="4"/>
      <c r="S55" s="119"/>
    </row>
    <row r="56" spans="2:19" ht="18.899999999999999" customHeight="1">
      <c r="B56" s="124"/>
      <c r="C56" s="125">
        <v>43466</v>
      </c>
      <c r="D56" s="142"/>
      <c r="E56" s="143">
        <v>98</v>
      </c>
      <c r="F56" s="142"/>
      <c r="G56" s="143">
        <v>100.4</v>
      </c>
      <c r="H56" s="142"/>
      <c r="I56" s="143">
        <v>100.2</v>
      </c>
      <c r="J56" s="144"/>
      <c r="K56" s="144">
        <v>98.8</v>
      </c>
      <c r="L56" s="144"/>
      <c r="M56" s="143">
        <v>101.4</v>
      </c>
      <c r="N56" s="144"/>
      <c r="O56" s="144">
        <v>99.7</v>
      </c>
      <c r="P56" s="145"/>
      <c r="Q56" s="132">
        <v>43466</v>
      </c>
      <c r="R56" s="4"/>
      <c r="S56" s="119"/>
    </row>
    <row r="57" spans="2:19" ht="18.899999999999999" customHeight="1">
      <c r="B57" s="39"/>
      <c r="C57" s="40">
        <v>43831</v>
      </c>
      <c r="D57" s="59"/>
      <c r="E57" s="60">
        <v>73.3</v>
      </c>
      <c r="F57" s="59"/>
      <c r="G57" s="60">
        <v>98.5</v>
      </c>
      <c r="H57" s="59"/>
      <c r="I57" s="60">
        <v>89.8</v>
      </c>
      <c r="J57" s="61"/>
      <c r="K57" s="61">
        <v>96.5</v>
      </c>
      <c r="L57" s="61"/>
      <c r="M57" s="60">
        <v>84.5</v>
      </c>
      <c r="N57" s="61"/>
      <c r="O57" s="61">
        <v>97.2</v>
      </c>
      <c r="P57" s="62"/>
      <c r="Q57" s="42">
        <v>43831</v>
      </c>
      <c r="R57" s="4"/>
      <c r="S57" s="119"/>
    </row>
    <row r="58" spans="2:19" ht="35.1" customHeight="1">
      <c r="B58" s="124"/>
      <c r="C58" s="125">
        <v>43191</v>
      </c>
      <c r="D58" s="142"/>
      <c r="E58" s="143">
        <v>99.4</v>
      </c>
      <c r="F58" s="142"/>
      <c r="G58" s="143">
        <v>99.9</v>
      </c>
      <c r="H58" s="142"/>
      <c r="I58" s="143">
        <v>98.6</v>
      </c>
      <c r="J58" s="144"/>
      <c r="K58" s="144">
        <v>103.1</v>
      </c>
      <c r="L58" s="144"/>
      <c r="M58" s="143">
        <v>95.3</v>
      </c>
      <c r="N58" s="144"/>
      <c r="O58" s="144">
        <v>98.8</v>
      </c>
      <c r="P58" s="145" t="s">
        <v>26</v>
      </c>
      <c r="Q58" s="132">
        <v>43191</v>
      </c>
      <c r="R58" s="4"/>
      <c r="S58" s="119"/>
    </row>
    <row r="59" spans="2:19" ht="18.899999999999999" customHeight="1">
      <c r="B59" s="39"/>
      <c r="C59" s="40">
        <v>43556</v>
      </c>
      <c r="D59" s="59"/>
      <c r="E59" s="60">
        <v>95</v>
      </c>
      <c r="F59" s="59"/>
      <c r="G59" s="60">
        <v>99.2</v>
      </c>
      <c r="H59" s="59"/>
      <c r="I59" s="60">
        <v>100.1</v>
      </c>
      <c r="J59" s="61"/>
      <c r="K59" s="61">
        <v>98.5</v>
      </c>
      <c r="L59" s="61"/>
      <c r="M59" s="60">
        <v>101.4</v>
      </c>
      <c r="N59" s="61"/>
      <c r="O59" s="61">
        <v>98.5</v>
      </c>
      <c r="P59" s="62"/>
      <c r="Q59" s="42">
        <v>43556</v>
      </c>
      <c r="R59" s="4"/>
      <c r="S59" s="119"/>
    </row>
    <row r="60" spans="2:19" ht="18.899999999999999" customHeight="1">
      <c r="B60" s="124"/>
      <c r="C60" s="125">
        <v>43922</v>
      </c>
      <c r="D60" s="142"/>
      <c r="E60" s="143">
        <v>69.599999999999994</v>
      </c>
      <c r="F60" s="142"/>
      <c r="G60" s="143">
        <v>99.2</v>
      </c>
      <c r="H60" s="142"/>
      <c r="I60" s="143">
        <v>87.6</v>
      </c>
      <c r="J60" s="144"/>
      <c r="K60" s="144">
        <v>94.5</v>
      </c>
      <c r="L60" s="144"/>
      <c r="M60" s="143">
        <v>82.2</v>
      </c>
      <c r="N60" s="144"/>
      <c r="O60" s="144">
        <v>97.2</v>
      </c>
      <c r="P60" s="145"/>
      <c r="Q60" s="132">
        <v>43922</v>
      </c>
      <c r="R60" s="4"/>
      <c r="S60" s="119"/>
    </row>
    <row r="61" spans="2:19" ht="35.1" customHeight="1">
      <c r="B61" s="39" t="s">
        <v>55</v>
      </c>
      <c r="C61" s="40" t="s">
        <v>27</v>
      </c>
      <c r="D61" s="59"/>
      <c r="E61" s="60">
        <v>91.1</v>
      </c>
      <c r="F61" s="59"/>
      <c r="G61" s="60">
        <v>99.2</v>
      </c>
      <c r="H61" s="59"/>
      <c r="I61" s="60">
        <v>100.1</v>
      </c>
      <c r="J61" s="61"/>
      <c r="K61" s="61">
        <v>98.5</v>
      </c>
      <c r="L61" s="61"/>
      <c r="M61" s="60">
        <v>101.4</v>
      </c>
      <c r="N61" s="61"/>
      <c r="O61" s="61">
        <v>98.5</v>
      </c>
      <c r="P61" s="62" t="s">
        <v>28</v>
      </c>
      <c r="Q61" s="42">
        <v>43831</v>
      </c>
      <c r="R61" s="4"/>
      <c r="S61" s="119"/>
    </row>
    <row r="62" spans="2:19" ht="18.899999999999999" customHeight="1">
      <c r="B62" s="124"/>
      <c r="C62" s="125" t="s">
        <v>29</v>
      </c>
      <c r="D62" s="142"/>
      <c r="E62" s="143">
        <v>42.9</v>
      </c>
      <c r="F62" s="142"/>
      <c r="G62" s="143">
        <v>99.6</v>
      </c>
      <c r="H62" s="142"/>
      <c r="I62" s="143">
        <v>95.9</v>
      </c>
      <c r="J62" s="144"/>
      <c r="K62" s="144">
        <v>98.4</v>
      </c>
      <c r="L62" s="144"/>
      <c r="M62" s="143">
        <v>94</v>
      </c>
      <c r="N62" s="144"/>
      <c r="O62" s="144">
        <v>98.9</v>
      </c>
      <c r="P62" s="145" t="s">
        <v>30</v>
      </c>
      <c r="Q62" s="132"/>
      <c r="R62" s="4"/>
      <c r="S62" s="119"/>
    </row>
    <row r="63" spans="2:19" ht="18.899999999999999" customHeight="1">
      <c r="B63" s="39"/>
      <c r="C63" s="40" t="s">
        <v>31</v>
      </c>
      <c r="D63" s="59"/>
      <c r="E63" s="60">
        <v>78.3</v>
      </c>
      <c r="F63" s="59"/>
      <c r="G63" s="60">
        <v>99</v>
      </c>
      <c r="H63" s="59"/>
      <c r="I63" s="60">
        <v>91.5</v>
      </c>
      <c r="J63" s="61"/>
      <c r="K63" s="61">
        <v>98.4</v>
      </c>
      <c r="L63" s="61"/>
      <c r="M63" s="60">
        <v>86.2</v>
      </c>
      <c r="N63" s="61"/>
      <c r="O63" s="61">
        <v>97.8</v>
      </c>
      <c r="P63" s="62" t="s">
        <v>32</v>
      </c>
      <c r="Q63" s="42"/>
      <c r="R63" s="4"/>
      <c r="S63" s="119"/>
    </row>
    <row r="64" spans="2:19" ht="18.899999999999999" customHeight="1">
      <c r="B64" s="124"/>
      <c r="C64" s="125" t="s">
        <v>33</v>
      </c>
      <c r="D64" s="142"/>
      <c r="E64" s="143">
        <v>81.099999999999994</v>
      </c>
      <c r="F64" s="142"/>
      <c r="G64" s="143">
        <v>98.5</v>
      </c>
      <c r="H64" s="142"/>
      <c r="I64" s="143">
        <v>89.8</v>
      </c>
      <c r="J64" s="144"/>
      <c r="K64" s="144">
        <v>96.5</v>
      </c>
      <c r="L64" s="144"/>
      <c r="M64" s="143">
        <v>84.5</v>
      </c>
      <c r="N64" s="144"/>
      <c r="O64" s="144">
        <v>97.2</v>
      </c>
      <c r="P64" s="145" t="s">
        <v>34</v>
      </c>
      <c r="Q64" s="132"/>
      <c r="R64" s="4"/>
      <c r="S64" s="119"/>
    </row>
    <row r="65" spans="2:19" ht="18.899999999999999" customHeight="1">
      <c r="B65" s="39" t="s">
        <v>56</v>
      </c>
      <c r="C65" s="40" t="s">
        <v>27</v>
      </c>
      <c r="D65" s="59"/>
      <c r="E65" s="60">
        <v>77.8</v>
      </c>
      <c r="F65" s="59"/>
      <c r="G65" s="60">
        <v>99.2</v>
      </c>
      <c r="H65" s="59"/>
      <c r="I65" s="60">
        <v>87.6</v>
      </c>
      <c r="J65" s="61"/>
      <c r="K65" s="61">
        <v>94.5</v>
      </c>
      <c r="L65" s="61"/>
      <c r="M65" s="60">
        <v>82.2</v>
      </c>
      <c r="N65" s="61"/>
      <c r="O65" s="61">
        <v>97.2</v>
      </c>
      <c r="P65" s="62" t="s">
        <v>28</v>
      </c>
      <c r="Q65" s="42">
        <v>44197</v>
      </c>
      <c r="R65" s="4"/>
      <c r="S65" s="119"/>
    </row>
    <row r="66" spans="2:19" ht="19.2" customHeight="1">
      <c r="B66" s="124" t="s">
        <v>55</v>
      </c>
      <c r="C66" s="125" t="s">
        <v>51</v>
      </c>
      <c r="D66" s="142"/>
      <c r="E66" s="143">
        <v>92.9</v>
      </c>
      <c r="F66" s="142"/>
      <c r="G66" s="143">
        <v>100.4</v>
      </c>
      <c r="H66" s="142"/>
      <c r="I66" s="143">
        <v>100</v>
      </c>
      <c r="J66" s="144"/>
      <c r="K66" s="144">
        <v>98.5</v>
      </c>
      <c r="L66" s="144"/>
      <c r="M66" s="143">
        <v>101.1</v>
      </c>
      <c r="N66" s="144"/>
      <c r="O66" s="144">
        <v>99.4</v>
      </c>
      <c r="P66" s="145" t="s">
        <v>35</v>
      </c>
      <c r="Q66" s="132">
        <v>43831</v>
      </c>
      <c r="R66" s="4"/>
      <c r="S66" s="119"/>
    </row>
    <row r="67" spans="2:19" ht="18.899999999999999" customHeight="1">
      <c r="B67" s="39"/>
      <c r="C67" s="40" t="s">
        <v>57</v>
      </c>
      <c r="D67" s="59"/>
      <c r="E67" s="60">
        <v>96.8</v>
      </c>
      <c r="F67" s="59"/>
      <c r="G67" s="60">
        <v>99.9</v>
      </c>
      <c r="H67" s="59"/>
      <c r="I67" s="60">
        <v>99.8</v>
      </c>
      <c r="J67" s="61"/>
      <c r="K67" s="61">
        <v>98.8</v>
      </c>
      <c r="L67" s="61"/>
      <c r="M67" s="60">
        <v>100.6</v>
      </c>
      <c r="N67" s="61"/>
      <c r="O67" s="61">
        <v>99.3</v>
      </c>
      <c r="P67" s="62" t="s">
        <v>36</v>
      </c>
      <c r="Q67" s="42"/>
      <c r="R67" s="4"/>
      <c r="S67" s="119"/>
    </row>
    <row r="68" spans="2:19" ht="18.899999999999999" customHeight="1">
      <c r="B68" s="124"/>
      <c r="C68" s="125" t="s">
        <v>58</v>
      </c>
      <c r="D68" s="142"/>
      <c r="E68" s="143">
        <v>83.9</v>
      </c>
      <c r="F68" s="142"/>
      <c r="G68" s="143">
        <v>99.2</v>
      </c>
      <c r="H68" s="142"/>
      <c r="I68" s="143">
        <v>100.1</v>
      </c>
      <c r="J68" s="144"/>
      <c r="K68" s="144">
        <v>98.5</v>
      </c>
      <c r="L68" s="144"/>
      <c r="M68" s="143">
        <v>101.4</v>
      </c>
      <c r="N68" s="144"/>
      <c r="O68" s="144">
        <v>98.5</v>
      </c>
      <c r="P68" s="145" t="s">
        <v>37</v>
      </c>
      <c r="Q68" s="132"/>
      <c r="R68" s="4"/>
      <c r="S68" s="119"/>
    </row>
    <row r="69" spans="2:19" ht="18.899999999999999" customHeight="1">
      <c r="B69" s="39"/>
      <c r="C69" s="40" t="s">
        <v>59</v>
      </c>
      <c r="D69" s="59"/>
      <c r="E69" s="60">
        <v>38.200000000000003</v>
      </c>
      <c r="F69" s="59"/>
      <c r="G69" s="60">
        <v>98.6</v>
      </c>
      <c r="H69" s="59"/>
      <c r="I69" s="60">
        <v>98.7</v>
      </c>
      <c r="J69" s="61"/>
      <c r="K69" s="61">
        <v>98.2</v>
      </c>
      <c r="L69" s="61"/>
      <c r="M69" s="60">
        <v>99.1</v>
      </c>
      <c r="N69" s="61"/>
      <c r="O69" s="61">
        <v>98.6</v>
      </c>
      <c r="P69" s="62" t="s">
        <v>38</v>
      </c>
      <c r="Q69" s="42"/>
      <c r="R69" s="4"/>
      <c r="S69" s="119"/>
    </row>
    <row r="70" spans="2:19" ht="18.899999999999999" customHeight="1">
      <c r="B70" s="124"/>
      <c r="C70" s="125" t="s">
        <v>60</v>
      </c>
      <c r="D70" s="142"/>
      <c r="E70" s="143">
        <v>23.1</v>
      </c>
      <c r="F70" s="142"/>
      <c r="G70" s="143">
        <v>99.5</v>
      </c>
      <c r="H70" s="142"/>
      <c r="I70" s="143">
        <v>97.5</v>
      </c>
      <c r="J70" s="144"/>
      <c r="K70" s="144">
        <v>98.6</v>
      </c>
      <c r="L70" s="144"/>
      <c r="M70" s="143">
        <v>96.7</v>
      </c>
      <c r="N70" s="144"/>
      <c r="O70" s="144">
        <v>98.9</v>
      </c>
      <c r="P70" s="145" t="s">
        <v>39</v>
      </c>
      <c r="Q70" s="132"/>
      <c r="R70" s="4"/>
      <c r="S70" s="119"/>
    </row>
    <row r="71" spans="2:19" ht="18.899999999999999" customHeight="1">
      <c r="B71" s="39"/>
      <c r="C71" s="40" t="s">
        <v>61</v>
      </c>
      <c r="D71" s="59"/>
      <c r="E71" s="60">
        <v>68.3</v>
      </c>
      <c r="F71" s="59"/>
      <c r="G71" s="60">
        <v>99.6</v>
      </c>
      <c r="H71" s="59"/>
      <c r="I71" s="60">
        <v>95.9</v>
      </c>
      <c r="J71" s="61"/>
      <c r="K71" s="61">
        <v>98.4</v>
      </c>
      <c r="L71" s="61"/>
      <c r="M71" s="60">
        <v>94</v>
      </c>
      <c r="N71" s="61"/>
      <c r="O71" s="61">
        <v>98.9</v>
      </c>
      <c r="P71" s="62" t="s">
        <v>40</v>
      </c>
      <c r="Q71" s="42"/>
      <c r="R71" s="4"/>
      <c r="S71" s="119"/>
    </row>
    <row r="72" spans="2:19" ht="18.899999999999999" customHeight="1">
      <c r="B72" s="124"/>
      <c r="C72" s="125" t="s">
        <v>62</v>
      </c>
      <c r="D72" s="142"/>
      <c r="E72" s="143">
        <v>78.900000000000006</v>
      </c>
      <c r="F72" s="142"/>
      <c r="G72" s="143">
        <v>99.5</v>
      </c>
      <c r="H72" s="142"/>
      <c r="I72" s="143">
        <v>94.1</v>
      </c>
      <c r="J72" s="144"/>
      <c r="K72" s="144">
        <v>98.5</v>
      </c>
      <c r="L72" s="144"/>
      <c r="M72" s="143">
        <v>90.7</v>
      </c>
      <c r="N72" s="144"/>
      <c r="O72" s="144">
        <v>98.3</v>
      </c>
      <c r="P72" s="145" t="s">
        <v>41</v>
      </c>
      <c r="Q72" s="132"/>
      <c r="R72" s="4"/>
      <c r="S72" s="119"/>
    </row>
    <row r="73" spans="2:19" ht="18.899999999999999" customHeight="1">
      <c r="B73" s="39"/>
      <c r="C73" s="40" t="s">
        <v>63</v>
      </c>
      <c r="D73" s="59"/>
      <c r="E73" s="60">
        <v>78.3</v>
      </c>
      <c r="F73" s="59"/>
      <c r="G73" s="60">
        <v>99.6</v>
      </c>
      <c r="H73" s="59"/>
      <c r="I73" s="60">
        <v>92.9</v>
      </c>
      <c r="J73" s="61"/>
      <c r="K73" s="61">
        <v>99.4</v>
      </c>
      <c r="L73" s="61"/>
      <c r="M73" s="60">
        <v>88</v>
      </c>
      <c r="N73" s="61"/>
      <c r="O73" s="61">
        <v>98.4</v>
      </c>
      <c r="P73" s="62" t="s">
        <v>42</v>
      </c>
      <c r="Q73" s="42"/>
      <c r="R73" s="4"/>
      <c r="S73" s="119"/>
    </row>
    <row r="74" spans="2:19" ht="18.899999999999999" customHeight="1">
      <c r="B74" s="124"/>
      <c r="C74" s="125" t="s">
        <v>64</v>
      </c>
      <c r="D74" s="142"/>
      <c r="E74" s="143">
        <v>77.5</v>
      </c>
      <c r="F74" s="142"/>
      <c r="G74" s="143">
        <v>99</v>
      </c>
      <c r="H74" s="142"/>
      <c r="I74" s="143">
        <v>91.5</v>
      </c>
      <c r="J74" s="144"/>
      <c r="K74" s="144">
        <v>98.4</v>
      </c>
      <c r="L74" s="144"/>
      <c r="M74" s="143">
        <v>86.2</v>
      </c>
      <c r="N74" s="144"/>
      <c r="O74" s="144">
        <v>97.8</v>
      </c>
      <c r="P74" s="145" t="s">
        <v>43</v>
      </c>
      <c r="Q74" s="132"/>
      <c r="R74" s="4"/>
      <c r="S74" s="119"/>
    </row>
    <row r="75" spans="2:19" ht="18.899999999999999" customHeight="1">
      <c r="B75" s="39"/>
      <c r="C75" s="40" t="s">
        <v>65</v>
      </c>
      <c r="D75" s="59"/>
      <c r="E75" s="60">
        <v>82.7</v>
      </c>
      <c r="F75" s="59"/>
      <c r="G75" s="60">
        <v>98.9</v>
      </c>
      <c r="H75" s="59"/>
      <c r="I75" s="60">
        <v>90.7</v>
      </c>
      <c r="J75" s="61"/>
      <c r="K75" s="61">
        <v>97.3</v>
      </c>
      <c r="L75" s="61"/>
      <c r="M75" s="60">
        <v>85.4</v>
      </c>
      <c r="N75" s="61"/>
      <c r="O75" s="61">
        <v>97.6</v>
      </c>
      <c r="P75" s="62" t="s">
        <v>44</v>
      </c>
      <c r="Q75" s="42"/>
      <c r="R75" s="4"/>
      <c r="S75" s="119"/>
    </row>
    <row r="76" spans="2:19" ht="18.899999999999999" customHeight="1">
      <c r="B76" s="124"/>
      <c r="C76" s="125" t="s">
        <v>66</v>
      </c>
      <c r="D76" s="142"/>
      <c r="E76" s="143">
        <v>80.8</v>
      </c>
      <c r="F76" s="142"/>
      <c r="G76" s="143">
        <v>99.1</v>
      </c>
      <c r="H76" s="142"/>
      <c r="I76" s="143">
        <v>90.6</v>
      </c>
      <c r="J76" s="144"/>
      <c r="K76" s="144">
        <v>97.2</v>
      </c>
      <c r="L76" s="144"/>
      <c r="M76" s="143">
        <v>85.4</v>
      </c>
      <c r="N76" s="144"/>
      <c r="O76" s="144">
        <v>97.8</v>
      </c>
      <c r="P76" s="145" t="s">
        <v>45</v>
      </c>
      <c r="Q76" s="132"/>
      <c r="R76" s="4"/>
      <c r="S76" s="119"/>
    </row>
    <row r="77" spans="2:19" ht="18.899999999999999" customHeight="1">
      <c r="B77" s="39"/>
      <c r="C77" s="40" t="s">
        <v>54</v>
      </c>
      <c r="D77" s="59"/>
      <c r="E77" s="60">
        <v>79.8</v>
      </c>
      <c r="F77" s="59"/>
      <c r="G77" s="60">
        <v>98.5</v>
      </c>
      <c r="H77" s="59"/>
      <c r="I77" s="60">
        <v>89.8</v>
      </c>
      <c r="J77" s="61"/>
      <c r="K77" s="61">
        <v>96.5</v>
      </c>
      <c r="L77" s="61"/>
      <c r="M77" s="60">
        <v>84.5</v>
      </c>
      <c r="N77" s="61"/>
      <c r="O77" s="61">
        <v>97.2</v>
      </c>
      <c r="P77" s="62" t="s">
        <v>46</v>
      </c>
      <c r="Q77" s="42"/>
      <c r="R77" s="4"/>
      <c r="S77" s="119"/>
    </row>
    <row r="78" spans="2:19" ht="18.899999999999999" customHeight="1">
      <c r="B78" s="124" t="s">
        <v>56</v>
      </c>
      <c r="C78" s="125" t="s">
        <v>51</v>
      </c>
      <c r="D78" s="142"/>
      <c r="E78" s="143">
        <v>73.8</v>
      </c>
      <c r="F78" s="142"/>
      <c r="G78" s="143">
        <v>98.7</v>
      </c>
      <c r="H78" s="142"/>
      <c r="I78" s="143">
        <v>90.3</v>
      </c>
      <c r="J78" s="144"/>
      <c r="K78" s="144">
        <v>97</v>
      </c>
      <c r="L78" s="144"/>
      <c r="M78" s="143">
        <v>85</v>
      </c>
      <c r="N78" s="144"/>
      <c r="O78" s="144">
        <v>97.1</v>
      </c>
      <c r="P78" s="145" t="s">
        <v>35</v>
      </c>
      <c r="Q78" s="132">
        <v>44197</v>
      </c>
      <c r="R78" s="4"/>
      <c r="S78" s="119"/>
    </row>
    <row r="79" spans="2:19" ht="18.899999999999999" customHeight="1" thickBot="1">
      <c r="B79" s="39"/>
      <c r="C79" s="40" t="s">
        <v>57</v>
      </c>
      <c r="D79" s="59"/>
      <c r="E79" s="60">
        <v>74.2</v>
      </c>
      <c r="F79" s="59"/>
      <c r="G79" s="60">
        <v>98.7</v>
      </c>
      <c r="H79" s="59"/>
      <c r="I79" s="60">
        <v>89.8</v>
      </c>
      <c r="J79" s="61"/>
      <c r="K79" s="61">
        <v>96.1</v>
      </c>
      <c r="L79" s="61"/>
      <c r="M79" s="60">
        <v>84.8</v>
      </c>
      <c r="N79" s="61"/>
      <c r="O79" s="61">
        <v>96.9</v>
      </c>
      <c r="P79" s="62" t="s">
        <v>36</v>
      </c>
      <c r="Q79" s="42"/>
      <c r="R79" s="4"/>
      <c r="S79" s="119"/>
    </row>
    <row r="80" spans="2:19" ht="18.899999999999999" customHeight="1" thickTop="1" thickBot="1">
      <c r="B80" s="133"/>
      <c r="C80" s="134" t="s">
        <v>58</v>
      </c>
      <c r="D80" s="146"/>
      <c r="E80" s="147">
        <v>86.1</v>
      </c>
      <c r="F80" s="146"/>
      <c r="G80" s="147">
        <v>99.2</v>
      </c>
      <c r="H80" s="146"/>
      <c r="I80" s="147">
        <v>87.6</v>
      </c>
      <c r="J80" s="148"/>
      <c r="K80" s="148">
        <v>94.5</v>
      </c>
      <c r="L80" s="148"/>
      <c r="M80" s="147">
        <v>82.2</v>
      </c>
      <c r="N80" s="148"/>
      <c r="O80" s="148">
        <v>97.2</v>
      </c>
      <c r="P80" s="149" t="s">
        <v>37</v>
      </c>
      <c r="Q80" s="141"/>
      <c r="R80" s="4"/>
    </row>
    <row r="81" spans="2:18" ht="15" customHeight="1" thickTop="1">
      <c r="B81" s="63"/>
      <c r="C81" s="44"/>
      <c r="D81" s="64"/>
      <c r="E81" s="65"/>
      <c r="F81" s="64"/>
      <c r="G81" s="65"/>
      <c r="H81" s="64"/>
      <c r="I81" s="65"/>
      <c r="J81" s="66"/>
      <c r="K81" s="66"/>
      <c r="L81" s="66"/>
      <c r="M81" s="65"/>
      <c r="N81" s="66"/>
      <c r="O81" s="66"/>
      <c r="P81" s="67"/>
      <c r="Q81" s="53"/>
      <c r="R81" s="4"/>
    </row>
    <row r="82" spans="2:18" ht="17.100000000000001" customHeight="1">
      <c r="B82" s="68" t="s">
        <v>48</v>
      </c>
      <c r="C82" s="69" t="s">
        <v>49</v>
      </c>
      <c r="D82" s="70"/>
      <c r="R82" s="4"/>
    </row>
    <row r="83" spans="2:18" ht="17.100000000000001" customHeight="1"/>
    <row r="84" spans="2:18" ht="17.100000000000001" customHeight="1"/>
    <row r="85" spans="2:18" ht="17.100000000000001" customHeight="1"/>
    <row r="86" spans="2:18" ht="17.100000000000001" customHeight="1">
      <c r="E86"/>
      <c r="F86"/>
      <c r="G86"/>
      <c r="H86"/>
      <c r="I86"/>
      <c r="J86"/>
      <c r="K86"/>
      <c r="L86"/>
      <c r="M86"/>
      <c r="N86"/>
      <c r="O86"/>
    </row>
    <row r="87" spans="2:18" ht="17.100000000000001" customHeight="1">
      <c r="E87" s="71"/>
      <c r="G87" s="71"/>
      <c r="I87" s="71"/>
      <c r="K87" s="71"/>
      <c r="M87" s="71"/>
      <c r="N87" s="71"/>
      <c r="O87" s="71"/>
    </row>
    <row r="88" spans="2:18">
      <c r="E88" s="71"/>
      <c r="G88" s="71"/>
      <c r="I88" s="71"/>
      <c r="K88" s="71"/>
      <c r="M88" s="71"/>
      <c r="N88" s="71"/>
      <c r="O88" s="71"/>
    </row>
    <row r="89" spans="2:18">
      <c r="E89" s="71"/>
      <c r="G89" s="71"/>
      <c r="I89" s="71"/>
      <c r="K89" s="71"/>
      <c r="M89" s="71"/>
      <c r="N89" s="71"/>
      <c r="O89" s="71"/>
    </row>
    <row r="90" spans="2:18">
      <c r="E90" s="71"/>
      <c r="G90" s="71"/>
      <c r="I90" s="71"/>
      <c r="K90" s="71"/>
      <c r="M90" s="71"/>
      <c r="N90" s="71"/>
      <c r="O90" s="71"/>
    </row>
    <row r="91" spans="2:18">
      <c r="E91" s="71"/>
      <c r="G91" s="71"/>
      <c r="I91" s="71"/>
      <c r="K91" s="71"/>
      <c r="M91" s="71"/>
      <c r="N91" s="71"/>
      <c r="O91" s="71"/>
    </row>
    <row r="92" spans="2:18">
      <c r="E92" s="71"/>
      <c r="G92" s="71"/>
      <c r="I92" s="71"/>
      <c r="K92" s="71"/>
      <c r="M92" s="71"/>
      <c r="N92" s="71"/>
      <c r="O92" s="71"/>
    </row>
    <row r="93" spans="2:18">
      <c r="E93" s="71"/>
      <c r="G93" s="71"/>
      <c r="I93" s="71"/>
      <c r="K93" s="71"/>
      <c r="M93" s="71"/>
      <c r="N93" s="71"/>
      <c r="O93" s="71"/>
    </row>
    <row r="94" spans="2:18">
      <c r="E94" s="71"/>
      <c r="G94" s="71"/>
      <c r="I94" s="71"/>
      <c r="K94" s="71"/>
      <c r="M94" s="71"/>
      <c r="N94" s="71"/>
      <c r="O94" s="71"/>
    </row>
    <row r="95" spans="2:18">
      <c r="E95" s="71"/>
      <c r="G95" s="71"/>
      <c r="I95" s="71"/>
      <c r="K95" s="71"/>
      <c r="M95" s="71"/>
      <c r="N95" s="71"/>
      <c r="O95" s="71"/>
    </row>
    <row r="96" spans="2:18">
      <c r="E96" s="71"/>
      <c r="G96" s="71"/>
      <c r="I96" s="71"/>
      <c r="K96" s="71"/>
      <c r="M96" s="71"/>
      <c r="N96" s="71"/>
      <c r="O96" s="71"/>
    </row>
    <row r="97" spans="5:15">
      <c r="E97" s="71"/>
      <c r="G97" s="71"/>
      <c r="I97" s="71"/>
      <c r="K97" s="71"/>
      <c r="M97" s="71"/>
      <c r="N97" s="71"/>
      <c r="O97" s="71"/>
    </row>
    <row r="98" spans="5:15">
      <c r="E98" s="71"/>
      <c r="G98" s="71"/>
      <c r="I98" s="71"/>
      <c r="K98" s="71"/>
      <c r="M98" s="71"/>
      <c r="N98" s="71"/>
      <c r="O98" s="71"/>
    </row>
    <row r="99" spans="5:15">
      <c r="E99" s="71"/>
      <c r="G99" s="71"/>
      <c r="I99" s="71"/>
      <c r="K99" s="71"/>
      <c r="M99" s="71"/>
      <c r="N99" s="71"/>
      <c r="O99" s="71"/>
    </row>
    <row r="100" spans="5:15">
      <c r="E100" s="71"/>
      <c r="G100" s="71"/>
      <c r="I100" s="71"/>
      <c r="K100" s="71"/>
      <c r="M100" s="71"/>
      <c r="N100" s="71"/>
      <c r="O100" s="71"/>
    </row>
    <row r="101" spans="5:15">
      <c r="E101" s="71"/>
      <c r="G101" s="71"/>
      <c r="I101" s="71"/>
      <c r="K101" s="71"/>
      <c r="M101" s="71"/>
      <c r="N101" s="71"/>
      <c r="O101" s="71"/>
    </row>
  </sheetData>
  <mergeCells count="41">
    <mergeCell ref="H53:I53"/>
    <mergeCell ref="F49:G49"/>
    <mergeCell ref="H49:I49"/>
    <mergeCell ref="D50:E52"/>
    <mergeCell ref="F50:G52"/>
    <mergeCell ref="H50:I52"/>
    <mergeCell ref="N50:O53"/>
    <mergeCell ref="J51:K53"/>
    <mergeCell ref="L51:M53"/>
    <mergeCell ref="D53:E53"/>
    <mergeCell ref="F53:G53"/>
    <mergeCell ref="B45:Q45"/>
    <mergeCell ref="D46:E48"/>
    <mergeCell ref="F46:G48"/>
    <mergeCell ref="H46:I48"/>
    <mergeCell ref="N46:O49"/>
    <mergeCell ref="P46:Q53"/>
    <mergeCell ref="J47:K49"/>
    <mergeCell ref="L47:M49"/>
    <mergeCell ref="B49:C50"/>
    <mergeCell ref="D49:E49"/>
    <mergeCell ref="D13:E13"/>
    <mergeCell ref="F13:G13"/>
    <mergeCell ref="H13:I13"/>
    <mergeCell ref="B9:C10"/>
    <mergeCell ref="D9:E9"/>
    <mergeCell ref="F9:G9"/>
    <mergeCell ref="H9:I9"/>
    <mergeCell ref="D10:E12"/>
    <mergeCell ref="F10:G12"/>
    <mergeCell ref="H10:I12"/>
    <mergeCell ref="D6:E8"/>
    <mergeCell ref="F6:G8"/>
    <mergeCell ref="H6:I8"/>
    <mergeCell ref="N6:O9"/>
    <mergeCell ref="P6:Q13"/>
    <mergeCell ref="J7:K9"/>
    <mergeCell ref="L7:M9"/>
    <mergeCell ref="N10:O13"/>
    <mergeCell ref="J11:K13"/>
    <mergeCell ref="L11:M13"/>
  </mergeCells>
  <phoneticPr fontId="4"/>
  <pageMargins left="0.70866141732283472" right="0.78740157480314965" top="0.59055118110236227" bottom="0.47244094488188981" header="0" footer="0"/>
  <pageSetup paperSize="9" scale="53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14表</vt:lpstr>
      <vt:lpstr>'14表'!Print_Area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2021-05-07T08:06:59Z</dcterms:created>
  <dcterms:modified xsi:type="dcterms:W3CDTF">2021-05-20T05:00:30Z</dcterms:modified>
</cp:coreProperties>
</file>