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i Hayashi\Desktop\"/>
    </mc:Choice>
  </mc:AlternateContent>
  <xr:revisionPtr revIDLastSave="0" documentId="13_ncr:1_{9BC405B5-3682-41EC-96BF-37640FF531A4}" xr6:coauthVersionLast="43" xr6:coauthVersionMax="43" xr10:uidLastSave="{00000000-0000-0000-0000-000000000000}"/>
  <bookViews>
    <workbookView xWindow="-108" yWindow="-108" windowWidth="22212" windowHeight="13176" xr2:uid="{142EBD7B-0C1B-4169-81C1-8D29198D60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G3" i="1" l="1"/>
  <c r="B5" i="1" l="1"/>
  <c r="G65" i="1"/>
  <c r="E65" i="1"/>
  <c r="D65" i="1"/>
  <c r="C65" i="1"/>
  <c r="B65" i="1"/>
  <c r="G64" i="1"/>
  <c r="E64" i="1"/>
  <c r="D64" i="1"/>
  <c r="C64" i="1"/>
  <c r="B64" i="1"/>
  <c r="G63" i="1"/>
  <c r="E63" i="1"/>
  <c r="D63" i="1"/>
  <c r="C63" i="1"/>
  <c r="B63" i="1"/>
  <c r="G62" i="1"/>
  <c r="E62" i="1"/>
  <c r="D62" i="1"/>
  <c r="C62" i="1"/>
  <c r="B62" i="1"/>
  <c r="G61" i="1"/>
  <c r="E61" i="1"/>
  <c r="D61" i="1"/>
  <c r="C61" i="1"/>
  <c r="B61" i="1"/>
  <c r="G60" i="1"/>
  <c r="E60" i="1"/>
  <c r="D60" i="1"/>
  <c r="C60" i="1"/>
  <c r="B60" i="1"/>
  <c r="G59" i="1"/>
  <c r="E59" i="1"/>
  <c r="D59" i="1"/>
  <c r="C59" i="1"/>
  <c r="B59" i="1"/>
  <c r="G58" i="1"/>
  <c r="E58" i="1"/>
  <c r="D58" i="1"/>
  <c r="C58" i="1"/>
  <c r="B58" i="1"/>
  <c r="G57" i="1"/>
  <c r="E57" i="1"/>
  <c r="D57" i="1"/>
  <c r="C57" i="1"/>
  <c r="B57" i="1"/>
  <c r="G56" i="1"/>
  <c r="E56" i="1"/>
  <c r="D56" i="1"/>
  <c r="C56" i="1"/>
  <c r="B56" i="1"/>
  <c r="G55" i="1"/>
  <c r="E55" i="1"/>
  <c r="D55" i="1"/>
  <c r="C55" i="1"/>
  <c r="B55" i="1"/>
  <c r="G54" i="1"/>
  <c r="E54" i="1"/>
  <c r="D54" i="1"/>
  <c r="C54" i="1"/>
  <c r="B54" i="1"/>
  <c r="G53" i="1"/>
  <c r="E53" i="1"/>
  <c r="D53" i="1"/>
  <c r="C53" i="1"/>
  <c r="B53" i="1"/>
  <c r="G52" i="1"/>
  <c r="E52" i="1"/>
  <c r="D52" i="1"/>
  <c r="C52" i="1"/>
  <c r="B52" i="1"/>
  <c r="G51" i="1"/>
  <c r="E51" i="1"/>
  <c r="D51" i="1"/>
  <c r="C51" i="1"/>
  <c r="B51" i="1"/>
  <c r="G50" i="1"/>
  <c r="E50" i="1"/>
  <c r="D50" i="1"/>
  <c r="C50" i="1"/>
  <c r="B50" i="1"/>
  <c r="G49" i="1"/>
  <c r="E49" i="1"/>
  <c r="D49" i="1"/>
  <c r="C49" i="1"/>
  <c r="B49" i="1"/>
  <c r="G48" i="1"/>
  <c r="E48" i="1"/>
  <c r="D48" i="1"/>
  <c r="C48" i="1"/>
  <c r="B48" i="1"/>
  <c r="G47" i="1"/>
  <c r="E47" i="1"/>
  <c r="D47" i="1"/>
  <c r="C47" i="1"/>
  <c r="B47" i="1"/>
  <c r="G46" i="1"/>
  <c r="E46" i="1"/>
  <c r="D46" i="1"/>
  <c r="C46" i="1"/>
  <c r="B46" i="1"/>
  <c r="G45" i="1"/>
  <c r="E45" i="1"/>
  <c r="D45" i="1"/>
  <c r="C45" i="1"/>
  <c r="B45" i="1"/>
  <c r="G44" i="1"/>
  <c r="E44" i="1"/>
  <c r="D44" i="1"/>
  <c r="C44" i="1"/>
  <c r="B44" i="1"/>
  <c r="G43" i="1"/>
  <c r="E43" i="1"/>
  <c r="D43" i="1"/>
  <c r="C43" i="1"/>
  <c r="B43" i="1"/>
  <c r="G42" i="1"/>
  <c r="E42" i="1"/>
  <c r="D42" i="1"/>
  <c r="C42" i="1"/>
  <c r="B42" i="1"/>
  <c r="G41" i="1"/>
  <c r="E41" i="1"/>
  <c r="D41" i="1"/>
  <c r="C41" i="1"/>
  <c r="B41" i="1"/>
  <c r="G40" i="1"/>
  <c r="E40" i="1"/>
  <c r="D40" i="1"/>
  <c r="C40" i="1"/>
  <c r="B40" i="1"/>
  <c r="G39" i="1"/>
  <c r="E39" i="1"/>
  <c r="D39" i="1"/>
  <c r="C39" i="1"/>
  <c r="B39" i="1"/>
  <c r="G38" i="1"/>
  <c r="E38" i="1"/>
  <c r="D38" i="1"/>
  <c r="C38" i="1"/>
  <c r="B38" i="1"/>
  <c r="G37" i="1"/>
  <c r="E37" i="1"/>
  <c r="D37" i="1"/>
  <c r="C37" i="1"/>
  <c r="B37" i="1"/>
  <c r="G36" i="1"/>
  <c r="E36" i="1"/>
  <c r="D36" i="1"/>
  <c r="C36" i="1"/>
  <c r="B36" i="1"/>
  <c r="G35" i="1"/>
  <c r="E35" i="1"/>
  <c r="D35" i="1"/>
  <c r="C35" i="1"/>
  <c r="B35" i="1"/>
  <c r="G34" i="1"/>
  <c r="E34" i="1"/>
  <c r="D34" i="1"/>
  <c r="C34" i="1"/>
  <c r="B34" i="1"/>
  <c r="G33" i="1"/>
  <c r="E33" i="1"/>
  <c r="D33" i="1"/>
  <c r="C33" i="1"/>
  <c r="B33" i="1"/>
  <c r="G32" i="1"/>
  <c r="E32" i="1"/>
  <c r="D32" i="1"/>
  <c r="C32" i="1"/>
  <c r="B32" i="1"/>
  <c r="G31" i="1"/>
  <c r="E31" i="1"/>
  <c r="D31" i="1"/>
  <c r="C31" i="1"/>
  <c r="B31" i="1"/>
  <c r="G30" i="1"/>
  <c r="E30" i="1"/>
  <c r="D30" i="1"/>
  <c r="C30" i="1"/>
  <c r="B30" i="1"/>
  <c r="G29" i="1"/>
  <c r="E29" i="1"/>
  <c r="D29" i="1"/>
  <c r="C29" i="1"/>
  <c r="B29" i="1"/>
  <c r="G28" i="1"/>
  <c r="E28" i="1"/>
  <c r="D28" i="1"/>
  <c r="C28" i="1"/>
  <c r="B28" i="1"/>
  <c r="G27" i="1"/>
  <c r="E27" i="1"/>
  <c r="D27" i="1"/>
  <c r="C27" i="1"/>
  <c r="B27" i="1"/>
  <c r="G26" i="1"/>
  <c r="E26" i="1"/>
  <c r="D26" i="1"/>
  <c r="C26" i="1"/>
  <c r="B26" i="1"/>
  <c r="G25" i="1"/>
  <c r="E25" i="1"/>
  <c r="D25" i="1"/>
  <c r="C25" i="1"/>
  <c r="B25" i="1"/>
  <c r="G24" i="1"/>
  <c r="E24" i="1"/>
  <c r="D24" i="1"/>
  <c r="C24" i="1"/>
  <c r="B24" i="1"/>
  <c r="G23" i="1"/>
  <c r="E23" i="1"/>
  <c r="D23" i="1"/>
  <c r="C23" i="1"/>
  <c r="B23" i="1"/>
  <c r="G22" i="1"/>
  <c r="E22" i="1"/>
  <c r="D22" i="1"/>
  <c r="C22" i="1"/>
  <c r="B22" i="1"/>
  <c r="G21" i="1"/>
  <c r="E21" i="1"/>
  <c r="D21" i="1"/>
  <c r="C21" i="1"/>
  <c r="B21" i="1"/>
  <c r="G20" i="1"/>
  <c r="E20" i="1"/>
  <c r="D20" i="1"/>
  <c r="C20" i="1"/>
  <c r="B20" i="1"/>
  <c r="G19" i="1"/>
  <c r="E19" i="1"/>
  <c r="D19" i="1"/>
  <c r="C19" i="1"/>
  <c r="B19" i="1"/>
  <c r="G18" i="1"/>
  <c r="E18" i="1"/>
  <c r="D18" i="1"/>
  <c r="C18" i="1"/>
  <c r="B18" i="1"/>
  <c r="G17" i="1"/>
  <c r="E17" i="1"/>
  <c r="D17" i="1"/>
  <c r="C17" i="1"/>
  <c r="B17" i="1"/>
  <c r="G16" i="1"/>
  <c r="E16" i="1"/>
  <c r="D16" i="1"/>
  <c r="C16" i="1"/>
  <c r="B16" i="1"/>
  <c r="G15" i="1"/>
  <c r="E15" i="1"/>
  <c r="D15" i="1"/>
  <c r="C15" i="1"/>
  <c r="B15" i="1"/>
  <c r="G14" i="1"/>
  <c r="E14" i="1"/>
  <c r="D14" i="1"/>
  <c r="C14" i="1"/>
  <c r="B14" i="1"/>
  <c r="G13" i="1"/>
  <c r="E13" i="1"/>
  <c r="D13" i="1"/>
  <c r="C13" i="1"/>
  <c r="B13" i="1"/>
  <c r="G12" i="1"/>
  <c r="E12" i="1"/>
  <c r="D12" i="1"/>
  <c r="C12" i="1"/>
  <c r="B12" i="1"/>
  <c r="G11" i="1"/>
  <c r="E11" i="1"/>
  <c r="D11" i="1"/>
  <c r="C11" i="1"/>
  <c r="B11" i="1"/>
  <c r="G10" i="1"/>
  <c r="E10" i="1"/>
  <c r="D10" i="1"/>
  <c r="C10" i="1"/>
  <c r="B10" i="1"/>
  <c r="G9" i="1"/>
  <c r="E9" i="1"/>
  <c r="D9" i="1"/>
  <c r="C9" i="1"/>
  <c r="B9" i="1"/>
  <c r="G8" i="1"/>
  <c r="E8" i="1"/>
  <c r="D8" i="1"/>
  <c r="C8" i="1"/>
  <c r="B8" i="1"/>
  <c r="G7" i="1"/>
  <c r="E7" i="1"/>
  <c r="D7" i="1"/>
  <c r="C7" i="1"/>
  <c r="B7" i="1"/>
  <c r="G6" i="1"/>
  <c r="E6" i="1"/>
  <c r="D6" i="1"/>
  <c r="C6" i="1"/>
  <c r="B6" i="1"/>
  <c r="G5" i="1"/>
  <c r="E5" i="1"/>
  <c r="D5" i="1"/>
  <c r="C5" i="1"/>
  <c r="G4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S16" i="1" s="1"/>
  <c r="R17" i="1"/>
  <c r="S17" i="1" s="1"/>
  <c r="T17" i="1" s="1"/>
  <c r="R18" i="1"/>
  <c r="R19" i="1"/>
  <c r="R20" i="1"/>
  <c r="S20" i="1" s="1"/>
  <c r="R21" i="1"/>
  <c r="S21" i="1" s="1"/>
  <c r="T21" i="1" s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S45" i="1" s="1"/>
  <c r="T45" i="1" s="1"/>
  <c r="R46" i="1"/>
  <c r="R47" i="1"/>
  <c r="R48" i="1"/>
  <c r="R49" i="1"/>
  <c r="S49" i="1" s="1"/>
  <c r="T49" i="1" s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S65" i="1" s="1"/>
  <c r="T65" i="1" s="1"/>
  <c r="S33" i="1" l="1"/>
  <c r="T33" i="1" s="1"/>
  <c r="S40" i="1"/>
  <c r="S36" i="1"/>
  <c r="S64" i="1"/>
  <c r="T64" i="1" s="1"/>
  <c r="S60" i="1"/>
  <c r="S48" i="1"/>
  <c r="S44" i="1"/>
  <c r="U44" i="1" s="1"/>
  <c r="S29" i="1"/>
  <c r="T29" i="1" s="1"/>
  <c r="S28" i="1"/>
  <c r="U28" i="1" s="1"/>
  <c r="S5" i="1"/>
  <c r="T5" i="1" s="1"/>
  <c r="S32" i="1"/>
  <c r="U32" i="1" s="1"/>
  <c r="S12" i="1"/>
  <c r="U12" i="1" s="1"/>
  <c r="S13" i="1"/>
  <c r="T13" i="1" s="1"/>
  <c r="S57" i="1"/>
  <c r="T57" i="1" s="1"/>
  <c r="S53" i="1"/>
  <c r="T53" i="1" s="1"/>
  <c r="U40" i="1"/>
  <c r="T40" i="1"/>
  <c r="U48" i="1"/>
  <c r="T48" i="1"/>
  <c r="U20" i="1"/>
  <c r="T20" i="1"/>
  <c r="U16" i="1"/>
  <c r="T16" i="1"/>
  <c r="S56" i="1"/>
  <c r="S52" i="1"/>
  <c r="S9" i="1"/>
  <c r="T9" i="1" s="1"/>
  <c r="U36" i="1"/>
  <c r="T36" i="1"/>
  <c r="S61" i="1"/>
  <c r="T61" i="1" s="1"/>
  <c r="T44" i="1"/>
  <c r="T28" i="1"/>
  <c r="S25" i="1"/>
  <c r="T25" i="1" s="1"/>
  <c r="S41" i="1"/>
  <c r="T41" i="1" s="1"/>
  <c r="S37" i="1"/>
  <c r="T37" i="1" s="1"/>
  <c r="S24" i="1"/>
  <c r="S54" i="1"/>
  <c r="U54" i="1" s="1"/>
  <c r="S31" i="1"/>
  <c r="U31" i="1" s="1"/>
  <c r="S22" i="1"/>
  <c r="T22" i="1" s="1"/>
  <c r="S15" i="1"/>
  <c r="U15" i="1" s="1"/>
  <c r="S58" i="1"/>
  <c r="T58" i="1" s="1"/>
  <c r="S51" i="1"/>
  <c r="T51" i="1" s="1"/>
  <c r="S42" i="1"/>
  <c r="T42" i="1" s="1"/>
  <c r="S35" i="1"/>
  <c r="U35" i="1" s="1"/>
  <c r="S26" i="1"/>
  <c r="T26" i="1" s="1"/>
  <c r="S19" i="1"/>
  <c r="T19" i="1" s="1"/>
  <c r="S10" i="1"/>
  <c r="T10" i="1" s="1"/>
  <c r="S47" i="1"/>
  <c r="U47" i="1" s="1"/>
  <c r="S38" i="1"/>
  <c r="T38" i="1" s="1"/>
  <c r="S7" i="1"/>
  <c r="T7" i="1" s="1"/>
  <c r="S63" i="1"/>
  <c r="U63" i="1" s="1"/>
  <c r="S55" i="1"/>
  <c r="U55" i="1" s="1"/>
  <c r="S46" i="1"/>
  <c r="U46" i="1" s="1"/>
  <c r="S39" i="1"/>
  <c r="T39" i="1" s="1"/>
  <c r="S30" i="1"/>
  <c r="T30" i="1" s="1"/>
  <c r="S23" i="1"/>
  <c r="U23" i="1" s="1"/>
  <c r="S14" i="1"/>
  <c r="U14" i="1" s="1"/>
  <c r="S8" i="1"/>
  <c r="U8" i="1" s="1"/>
  <c r="S6" i="1"/>
  <c r="U6" i="1" s="1"/>
  <c r="S62" i="1"/>
  <c r="T62" i="1" s="1"/>
  <c r="S59" i="1"/>
  <c r="U59" i="1" s="1"/>
  <c r="S50" i="1"/>
  <c r="T50" i="1" s="1"/>
  <c r="S43" i="1"/>
  <c r="U43" i="1" s="1"/>
  <c r="S34" i="1"/>
  <c r="T34" i="1" s="1"/>
  <c r="S27" i="1"/>
  <c r="U27" i="1" s="1"/>
  <c r="S18" i="1"/>
  <c r="U18" i="1" s="1"/>
  <c r="S11" i="1"/>
  <c r="U11" i="1" s="1"/>
  <c r="S4" i="1"/>
  <c r="U4" i="1" s="1"/>
  <c r="T54" i="1"/>
  <c r="U22" i="1"/>
  <c r="U60" i="1"/>
  <c r="T60" i="1"/>
  <c r="T6" i="1"/>
  <c r="T43" i="1"/>
  <c r="U65" i="1"/>
  <c r="U57" i="1"/>
  <c r="U49" i="1"/>
  <c r="U45" i="1"/>
  <c r="U33" i="1"/>
  <c r="U21" i="1"/>
  <c r="U17" i="1"/>
  <c r="U13" i="1"/>
  <c r="U5" i="1"/>
  <c r="Q3" i="1"/>
  <c r="R3" i="1"/>
  <c r="T14" i="1" l="1"/>
  <c r="U26" i="1"/>
  <c r="T46" i="1"/>
  <c r="T4" i="1"/>
  <c r="B4" i="1" s="1"/>
  <c r="T11" i="1"/>
  <c r="T63" i="1"/>
  <c r="U42" i="1"/>
  <c r="U64" i="1"/>
  <c r="U30" i="1"/>
  <c r="U10" i="1"/>
  <c r="U37" i="1"/>
  <c r="T18" i="1"/>
  <c r="U7" i="1"/>
  <c r="U51" i="1"/>
  <c r="U9" i="1"/>
  <c r="U25" i="1"/>
  <c r="T27" i="1"/>
  <c r="T59" i="1"/>
  <c r="U58" i="1"/>
  <c r="U38" i="1"/>
  <c r="T12" i="1"/>
  <c r="U29" i="1"/>
  <c r="U53" i="1"/>
  <c r="T31" i="1"/>
  <c r="U41" i="1"/>
  <c r="U50" i="1"/>
  <c r="T32" i="1"/>
  <c r="T8" i="1"/>
  <c r="U34" i="1"/>
  <c r="U39" i="1"/>
  <c r="U19" i="1"/>
  <c r="T47" i="1"/>
  <c r="U24" i="1"/>
  <c r="T24" i="1"/>
  <c r="U62" i="1"/>
  <c r="T55" i="1"/>
  <c r="T35" i="1"/>
  <c r="T15" i="1"/>
  <c r="U52" i="1"/>
  <c r="T52" i="1"/>
  <c r="U61" i="1"/>
  <c r="T23" i="1"/>
  <c r="U56" i="1"/>
  <c r="T56" i="1"/>
  <c r="S3" i="1"/>
  <c r="U3" i="1" s="1"/>
  <c r="D4" i="1" l="1"/>
  <c r="C4" i="1"/>
  <c r="E4" i="1" s="1"/>
  <c r="F4" i="1" s="1"/>
  <c r="T3" i="1"/>
  <c r="B3" i="1" s="1"/>
  <c r="C3" i="1" l="1"/>
  <c r="E3" i="1" s="1"/>
  <c r="F3" i="1" s="1"/>
  <c r="H1" i="1" s="1"/>
  <c r="D3" i="1"/>
</calcChain>
</file>

<file path=xl/sharedStrings.xml><?xml version="1.0" encoding="utf-8"?>
<sst xmlns="http://schemas.openxmlformats.org/spreadsheetml/2006/main" count="27" uniqueCount="25">
  <si>
    <t>機種名</t>
    <rPh sb="0" eb="2">
      <t>キシュ</t>
    </rPh>
    <rPh sb="2" eb="3">
      <t>メイ</t>
    </rPh>
    <phoneticPr fontId="1"/>
  </si>
  <si>
    <t>スタート</t>
    <phoneticPr fontId="1"/>
  </si>
  <si>
    <t>ベース</t>
    <phoneticPr fontId="1"/>
  </si>
  <si>
    <t>TS</t>
    <phoneticPr fontId="1"/>
  </si>
  <si>
    <t>TY</t>
    <phoneticPr fontId="1"/>
  </si>
  <si>
    <t>客滞率</t>
    <rPh sb="0" eb="1">
      <t>キャク</t>
    </rPh>
    <rPh sb="1" eb="2">
      <t>タイ</t>
    </rPh>
    <rPh sb="2" eb="3">
      <t>リツ</t>
    </rPh>
    <phoneticPr fontId="1"/>
  </si>
  <si>
    <t>BY</t>
    <phoneticPr fontId="1"/>
  </si>
  <si>
    <t>ヘソ賞球</t>
    <rPh sb="2" eb="4">
      <t>ショウキュウ</t>
    </rPh>
    <phoneticPr fontId="1"/>
  </si>
  <si>
    <t>BO</t>
    <phoneticPr fontId="1"/>
  </si>
  <si>
    <t>B%</t>
    <phoneticPr fontId="1"/>
  </si>
  <si>
    <t>Bサ</t>
    <phoneticPr fontId="1"/>
  </si>
  <si>
    <t>売上玉</t>
    <rPh sb="0" eb="2">
      <t>ウリアゲ</t>
    </rPh>
    <rPh sb="2" eb="3">
      <t>タマ</t>
    </rPh>
    <phoneticPr fontId="1"/>
  </si>
  <si>
    <t>差玉</t>
    <rPh sb="0" eb="1">
      <t>サ</t>
    </rPh>
    <rPh sb="1" eb="2">
      <t>タマ</t>
    </rPh>
    <phoneticPr fontId="1"/>
  </si>
  <si>
    <t>割数</t>
    <rPh sb="0" eb="1">
      <t>ワリ</t>
    </rPh>
    <rPh sb="1" eb="2">
      <t>スウ</t>
    </rPh>
    <phoneticPr fontId="1"/>
  </si>
  <si>
    <t>玉単価</t>
    <rPh sb="0" eb="1">
      <t>タマ</t>
    </rPh>
    <rPh sb="1" eb="3">
      <t>タンカ</t>
    </rPh>
    <phoneticPr fontId="1"/>
  </si>
  <si>
    <t>玉粗利</t>
    <rPh sb="0" eb="1">
      <t>タマ</t>
    </rPh>
    <rPh sb="1" eb="3">
      <t>アラリ</t>
    </rPh>
    <phoneticPr fontId="1"/>
  </si>
  <si>
    <t>CR沖海4</t>
    <rPh sb="2" eb="3">
      <t>オキ</t>
    </rPh>
    <rPh sb="3" eb="4">
      <t>ウミ</t>
    </rPh>
    <rPh sb="4" eb="5">
      <t>ダイカイ</t>
    </rPh>
    <phoneticPr fontId="1"/>
  </si>
  <si>
    <t>アウト</t>
    <phoneticPr fontId="1"/>
  </si>
  <si>
    <t>台粗利</t>
    <rPh sb="0" eb="1">
      <t>ダイ</t>
    </rPh>
    <rPh sb="1" eb="3">
      <t>アラリ</t>
    </rPh>
    <phoneticPr fontId="1"/>
  </si>
  <si>
    <t>利益率</t>
    <rPh sb="0" eb="2">
      <t>リエキ</t>
    </rPh>
    <rPh sb="2" eb="3">
      <t>リツ</t>
    </rPh>
    <phoneticPr fontId="1"/>
  </si>
  <si>
    <t>CR大海4</t>
    <rPh sb="2" eb="4">
      <t>オオウミ</t>
    </rPh>
    <phoneticPr fontId="1"/>
  </si>
  <si>
    <t>台数</t>
    <rPh sb="0" eb="2">
      <t>ダイスウ</t>
    </rPh>
    <phoneticPr fontId="1"/>
  </si>
  <si>
    <t>合計粗利</t>
    <rPh sb="0" eb="2">
      <t>ゴウケイ</t>
    </rPh>
    <rPh sb="2" eb="4">
      <t>アラリ</t>
    </rPh>
    <phoneticPr fontId="1"/>
  </si>
  <si>
    <t>損益分岐割数</t>
    <rPh sb="0" eb="2">
      <t>ソンエキ</t>
    </rPh>
    <rPh sb="2" eb="4">
      <t>ブンキ</t>
    </rPh>
    <rPh sb="4" eb="5">
      <t>ワリ</t>
    </rPh>
    <rPh sb="5" eb="6">
      <t>スウ</t>
    </rPh>
    <phoneticPr fontId="1"/>
  </si>
  <si>
    <t>※　この色のセルのみ入力</t>
    <rPh sb="4" eb="5">
      <t>イロ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</si>
</sst>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7" formatCode="&quot;¥&quot;#,##0.00;&quot;¥&quot;\-#,##0.00"/>
    <numFmt numFmtId="176" formatCode="0.00_ ;[Red]\-0.00\ "/>
    <numFmt numFmtId="177" formatCode="0.00_ "/>
    <numFmt numFmtId="178" formatCode="#,##0.0_ "/>
    <numFmt numFmtId="179" formatCode="&quot;¥&quot;#,##0.00;[Red]&quot;¥&quot;#,##0.00"/>
    <numFmt numFmtId="180" formatCode="#,##0;[Red]#,##0"/>
    <numFmt numFmtId="181" formatCode="&quot;¥&quot;#,##0;[Red]&quot;¥&quot;#,##0"/>
    <numFmt numFmtId="182" formatCode="#,##0_ "/>
  </numFmts>
  <fonts count="6" x14ac:knownFonts="1">
    <font>
      <sz val="14"/>
      <color theme="1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7" fontId="0" fillId="0" borderId="0" xfId="0" applyNumberFormat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176" fontId="0" fillId="2" borderId="3" xfId="0" applyNumberFormat="1" applyFill="1" applyBorder="1" applyAlignment="1">
      <alignment vertical="center" shrinkToFit="1"/>
    </xf>
    <xf numFmtId="177" fontId="0" fillId="2" borderId="3" xfId="0" applyNumberFormat="1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7" fontId="2" fillId="3" borderId="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179" fontId="0" fillId="0" borderId="0" xfId="0" applyNumberFormat="1" applyAlignment="1">
      <alignment horizontal="right" vertical="center" shrinkToFit="1"/>
    </xf>
    <xf numFmtId="7" fontId="0" fillId="2" borderId="1" xfId="0" applyNumberFormat="1" applyFill="1" applyBorder="1" applyAlignment="1">
      <alignment vertical="center" shrinkToFit="1"/>
    </xf>
    <xf numFmtId="7" fontId="0" fillId="2" borderId="3" xfId="0" applyNumberFormat="1" applyFill="1" applyBorder="1" applyAlignment="1">
      <alignment vertical="center" shrinkToFit="1"/>
    </xf>
    <xf numFmtId="0" fontId="2" fillId="3" borderId="12" xfId="0" applyFont="1" applyFill="1" applyBorder="1" applyAlignment="1">
      <alignment horizontal="center" vertical="center" shrinkToFit="1"/>
    </xf>
    <xf numFmtId="7" fontId="2" fillId="3" borderId="5" xfId="0" applyNumberFormat="1" applyFont="1" applyFill="1" applyBorder="1" applyAlignment="1">
      <alignment horizontal="center" vertical="center" shrinkToFit="1"/>
    </xf>
    <xf numFmtId="180" fontId="3" fillId="2" borderId="10" xfId="0" applyNumberFormat="1" applyFont="1" applyFill="1" applyBorder="1" applyAlignment="1">
      <alignment horizontal="right" vertical="center" shrinkToFit="1"/>
    </xf>
    <xf numFmtId="180" fontId="3" fillId="2" borderId="11" xfId="0" applyNumberFormat="1" applyFont="1" applyFill="1" applyBorder="1" applyAlignment="1">
      <alignment horizontal="right" vertical="center" shrinkToFit="1"/>
    </xf>
    <xf numFmtId="182" fontId="0" fillId="2" borderId="3" xfId="0" applyNumberFormat="1" applyFill="1" applyBorder="1" applyAlignment="1">
      <alignment vertical="center" shrinkToFit="1"/>
    </xf>
    <xf numFmtId="182" fontId="0" fillId="2" borderId="1" xfId="0" applyNumberForma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177" fontId="2" fillId="4" borderId="5" xfId="0" applyNumberFormat="1" applyFont="1" applyFill="1" applyBorder="1" applyAlignment="1">
      <alignment horizontal="center" vertical="center" shrinkToFit="1"/>
    </xf>
    <xf numFmtId="178" fontId="4" fillId="0" borderId="13" xfId="0" applyNumberFormat="1" applyFont="1" applyBorder="1" applyAlignment="1">
      <alignment horizontal="right" shrinkToFit="1"/>
    </xf>
    <xf numFmtId="5" fontId="4" fillId="0" borderId="15" xfId="0" applyNumberFormat="1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178" fontId="2" fillId="0" borderId="13" xfId="0" applyNumberFormat="1" applyFont="1" applyBorder="1" applyAlignment="1">
      <alignment horizontal="right" shrinkToFit="1"/>
    </xf>
    <xf numFmtId="0" fontId="2" fillId="4" borderId="16" xfId="0" applyFont="1" applyFill="1" applyBorder="1" applyAlignment="1">
      <alignment horizontal="center" vertical="center" shrinkToFit="1"/>
    </xf>
    <xf numFmtId="178" fontId="4" fillId="2" borderId="17" xfId="0" applyNumberFormat="1" applyFont="1" applyFill="1" applyBorder="1" applyAlignment="1">
      <alignment horizontal="right" shrinkToFit="1"/>
    </xf>
    <xf numFmtId="5" fontId="4" fillId="0" borderId="7" xfId="0" applyNumberFormat="1" applyFont="1" applyBorder="1" applyAlignment="1">
      <alignment horizontal="center" shrinkToFit="1"/>
    </xf>
    <xf numFmtId="176" fontId="5" fillId="2" borderId="14" xfId="0" applyNumberFormat="1" applyFont="1" applyFill="1" applyBorder="1" applyAlignment="1">
      <alignment horizontal="center" shrinkToFit="1"/>
    </xf>
    <xf numFmtId="180" fontId="3" fillId="2" borderId="3" xfId="0" applyNumberFormat="1" applyFont="1" applyFill="1" applyBorder="1" applyAlignment="1">
      <alignment horizontal="right" vertical="center" shrinkToFit="1"/>
    </xf>
    <xf numFmtId="180" fontId="3" fillId="2" borderId="1" xfId="0" applyNumberFormat="1" applyFont="1" applyFill="1" applyBorder="1" applyAlignment="1">
      <alignment horizontal="right" vertical="center" shrinkToFit="1"/>
    </xf>
    <xf numFmtId="177" fontId="2" fillId="0" borderId="19" xfId="0" applyNumberFormat="1" applyFont="1" applyBorder="1" applyAlignment="1">
      <alignment horizontal="right" vertical="center" shrinkToFit="1"/>
    </xf>
    <xf numFmtId="179" fontId="2" fillId="0" borderId="19" xfId="0" applyNumberFormat="1" applyFont="1" applyBorder="1" applyAlignment="1">
      <alignment horizontal="right" vertical="center" shrinkToFit="1"/>
    </xf>
    <xf numFmtId="10" fontId="2" fillId="0" borderId="19" xfId="0" applyNumberFormat="1" applyFont="1" applyBorder="1" applyAlignment="1">
      <alignment horizontal="right" vertical="center" shrinkToFit="1"/>
    </xf>
    <xf numFmtId="181" fontId="2" fillId="0" borderId="19" xfId="0" applyNumberFormat="1" applyFont="1" applyBorder="1" applyAlignment="1">
      <alignment horizontal="right" vertical="center" shrinkToFit="1"/>
    </xf>
    <xf numFmtId="177" fontId="2" fillId="0" borderId="20" xfId="0" applyNumberFormat="1" applyFont="1" applyBorder="1" applyAlignment="1">
      <alignment horizontal="right" vertical="center" shrinkToFit="1"/>
    </xf>
    <xf numFmtId="179" fontId="2" fillId="0" borderId="20" xfId="0" applyNumberFormat="1" applyFont="1" applyBorder="1" applyAlignment="1">
      <alignment horizontal="right" vertical="center" shrinkToFit="1"/>
    </xf>
    <xf numFmtId="10" fontId="2" fillId="0" borderId="20" xfId="0" applyNumberFormat="1" applyFont="1" applyBorder="1" applyAlignment="1">
      <alignment horizontal="right" vertical="center" shrinkToFit="1"/>
    </xf>
    <xf numFmtId="181" fontId="2" fillId="0" borderId="20" xfId="0" applyNumberFormat="1" applyFont="1" applyBorder="1" applyAlignment="1">
      <alignment horizontal="right" vertical="center" shrinkToFit="1"/>
    </xf>
    <xf numFmtId="177" fontId="2" fillId="0" borderId="18" xfId="0" applyNumberFormat="1" applyFont="1" applyFill="1" applyBorder="1" applyAlignment="1">
      <alignment horizontal="right"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140F-697A-4841-93EB-FA84BCC8234C}">
  <dimension ref="A1:V29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12" sqref="AA12"/>
    </sheetView>
  </sheetViews>
  <sheetFormatPr defaultRowHeight="22.2" x14ac:dyDescent="0.55000000000000004"/>
  <cols>
    <col min="1" max="1" width="21.23046875" style="1" customWidth="1"/>
    <col min="2" max="5" width="7.61328125" style="19" customWidth="1"/>
    <col min="6" max="6" width="7.61328125" style="19" hidden="1" customWidth="1"/>
    <col min="7" max="7" width="7.61328125" style="4" customWidth="1"/>
    <col min="8" max="9" width="7.61328125" style="19" customWidth="1"/>
    <col min="10" max="10" width="7.61328125" style="5" customWidth="1"/>
    <col min="11" max="11" width="7.61328125" style="3" customWidth="1"/>
    <col min="12" max="12" width="7.61328125" style="1" customWidth="1"/>
    <col min="13" max="13" width="7.61328125" style="4" customWidth="1"/>
    <col min="14" max="16" width="7.61328125" style="1" customWidth="1"/>
    <col min="17" max="21" width="9.23046875" style="1" hidden="1" customWidth="1"/>
    <col min="22" max="16384" width="9.23046875" style="1"/>
  </cols>
  <sheetData>
    <row r="1" spans="1:21" ht="33.6" customHeight="1" thickBot="1" x14ac:dyDescent="0.75">
      <c r="B1" s="35" t="s">
        <v>23</v>
      </c>
      <c r="C1" s="35"/>
      <c r="D1" s="38">
        <v>112</v>
      </c>
      <c r="E1" s="36" t="s">
        <v>22</v>
      </c>
      <c r="F1" s="33" t="s">
        <v>22</v>
      </c>
      <c r="H1" s="39">
        <f>SUM(F3:F65)</f>
        <v>731443.87218508136</v>
      </c>
      <c r="I1" s="34"/>
      <c r="K1" s="40" t="s">
        <v>24</v>
      </c>
      <c r="L1" s="40"/>
      <c r="M1" s="40"/>
    </row>
    <row r="2" spans="1:21" s="2" customFormat="1" ht="22.8" thickBot="1" x14ac:dyDescent="0.6">
      <c r="A2" s="14" t="s">
        <v>0</v>
      </c>
      <c r="B2" s="29" t="s">
        <v>13</v>
      </c>
      <c r="C2" s="30" t="s">
        <v>15</v>
      </c>
      <c r="D2" s="37" t="s">
        <v>19</v>
      </c>
      <c r="E2" s="31" t="s">
        <v>18</v>
      </c>
      <c r="F2" s="31" t="s">
        <v>22</v>
      </c>
      <c r="G2" s="32" t="s">
        <v>2</v>
      </c>
      <c r="H2" s="23" t="s">
        <v>21</v>
      </c>
      <c r="I2" s="17" t="s">
        <v>17</v>
      </c>
      <c r="J2" s="24" t="s">
        <v>14</v>
      </c>
      <c r="K2" s="16" t="s">
        <v>1</v>
      </c>
      <c r="L2" s="17" t="s">
        <v>7</v>
      </c>
      <c r="M2" s="18" t="s">
        <v>6</v>
      </c>
      <c r="N2" s="17" t="s">
        <v>3</v>
      </c>
      <c r="O2" s="17" t="s">
        <v>4</v>
      </c>
      <c r="P2" s="15" t="s">
        <v>5</v>
      </c>
      <c r="Q2" s="2" t="s">
        <v>8</v>
      </c>
      <c r="R2" s="2" t="s">
        <v>9</v>
      </c>
      <c r="S2" s="2" t="s">
        <v>10</v>
      </c>
      <c r="T2" s="2" t="s">
        <v>11</v>
      </c>
      <c r="U2" s="2" t="s">
        <v>12</v>
      </c>
    </row>
    <row r="3" spans="1:21" x14ac:dyDescent="0.55000000000000004">
      <c r="A3" s="6" t="s">
        <v>16</v>
      </c>
      <c r="B3" s="43">
        <f>IF(A3="","ーーー",(T3-U3)/T3*100)</f>
        <v>100.49910182804408</v>
      </c>
      <c r="C3" s="44">
        <f t="shared" ref="C3:C34" si="0">IF(A3="","ーーー",(($D$1-B3)/$D$1)*J3)</f>
        <v>0.14889555669050081</v>
      </c>
      <c r="D3" s="45">
        <f t="shared" ref="D3:D34" si="1">IF(A3="","ーーー",($D$1-B3)/$D$1)</f>
        <v>0.10268659082103504</v>
      </c>
      <c r="E3" s="46">
        <f t="shared" ref="E3:E34" si="2">IF(A3="","ーーー",C3*I3)</f>
        <v>1786.7466802860097</v>
      </c>
      <c r="F3" s="46">
        <f>IF(A3="",0,E3*H3)</f>
        <v>357349.33605720196</v>
      </c>
      <c r="G3" s="51">
        <f>IF(A3="","ーーー",K3*L3+M3)</f>
        <v>28.8</v>
      </c>
      <c r="H3" s="25">
        <v>200</v>
      </c>
      <c r="I3" s="41">
        <v>12000</v>
      </c>
      <c r="J3" s="22">
        <v>1.45</v>
      </c>
      <c r="K3" s="11">
        <v>5.7</v>
      </c>
      <c r="L3" s="10">
        <v>4</v>
      </c>
      <c r="M3" s="12">
        <v>6</v>
      </c>
      <c r="N3" s="10">
        <v>319</v>
      </c>
      <c r="O3" s="27">
        <v>4000</v>
      </c>
      <c r="P3" s="10">
        <v>130</v>
      </c>
      <c r="Q3" s="1">
        <f>N3/K3*100</f>
        <v>5596.4912280701756</v>
      </c>
      <c r="R3" s="4">
        <f>100-G3</f>
        <v>71.2</v>
      </c>
      <c r="S3" s="1">
        <f>Q3*R3%</f>
        <v>3984.7017543859656</v>
      </c>
      <c r="T3" s="1">
        <f>S3/P3%</f>
        <v>3065.1551956815119</v>
      </c>
      <c r="U3" s="1">
        <f>S3-O3</f>
        <v>-15.298245614034386</v>
      </c>
    </row>
    <row r="4" spans="1:21" x14ac:dyDescent="0.55000000000000004">
      <c r="A4" s="13" t="s">
        <v>20</v>
      </c>
      <c r="B4" s="47">
        <f>IF(A4="","ーーー",(T4-U4)/T4*100)</f>
        <v>102.02414570325655</v>
      </c>
      <c r="C4" s="48">
        <f t="shared" si="0"/>
        <v>0.13360519147424263</v>
      </c>
      <c r="D4" s="49">
        <f t="shared" si="1"/>
        <v>8.9070127649495082E-2</v>
      </c>
      <c r="E4" s="50">
        <f t="shared" si="2"/>
        <v>1870.4726806393969</v>
      </c>
      <c r="F4" s="50">
        <f t="shared" ref="F4:F65" si="3">IF(A4="",0,E4*H4)</f>
        <v>374094.5361278794</v>
      </c>
      <c r="G4" s="52">
        <f>IF(A4="","ーーー",K4*L4+M4)</f>
        <v>27.4</v>
      </c>
      <c r="H4" s="26">
        <v>200</v>
      </c>
      <c r="I4" s="42">
        <v>14000</v>
      </c>
      <c r="J4" s="21">
        <v>1.5</v>
      </c>
      <c r="K4" s="8">
        <v>5.6</v>
      </c>
      <c r="L4" s="7">
        <v>4</v>
      </c>
      <c r="M4" s="9">
        <v>5</v>
      </c>
      <c r="N4" s="7">
        <v>319</v>
      </c>
      <c r="O4" s="28">
        <v>4200</v>
      </c>
      <c r="P4" s="7">
        <v>130</v>
      </c>
      <c r="Q4" s="1">
        <f>N4/K4*100</f>
        <v>5696.4285714285716</v>
      </c>
      <c r="R4" s="4">
        <f>100-G4</f>
        <v>72.599999999999994</v>
      </c>
      <c r="S4" s="1">
        <f t="shared" ref="S4:S65" si="4">Q4*R4%</f>
        <v>4135.6071428571431</v>
      </c>
      <c r="T4" s="1">
        <f t="shared" ref="T4:T65" si="5">S4/P4%</f>
        <v>3181.2362637362639</v>
      </c>
      <c r="U4" s="1">
        <f t="shared" ref="U4:U65" si="6">S4-O4</f>
        <v>-64.392857142856883</v>
      </c>
    </row>
    <row r="5" spans="1:21" x14ac:dyDescent="0.55000000000000004">
      <c r="A5" s="13"/>
      <c r="B5" s="47" t="str">
        <f>IF(A5="","ーーー",(T5-U5)/T5*100)</f>
        <v>ーーー</v>
      </c>
      <c r="C5" s="48" t="str">
        <f t="shared" si="0"/>
        <v>ーーー</v>
      </c>
      <c r="D5" s="49" t="str">
        <f t="shared" si="1"/>
        <v>ーーー</v>
      </c>
      <c r="E5" s="50" t="str">
        <f t="shared" si="2"/>
        <v>ーーー</v>
      </c>
      <c r="F5" s="50">
        <f t="shared" si="3"/>
        <v>0</v>
      </c>
      <c r="G5" s="52" t="str">
        <f>IF(A5="","ーーー",K5*L5+M5)</f>
        <v>ーーー</v>
      </c>
      <c r="H5" s="26"/>
      <c r="I5" s="42"/>
      <c r="J5" s="21"/>
      <c r="K5" s="8"/>
      <c r="L5" s="7"/>
      <c r="M5" s="9"/>
      <c r="N5" s="7"/>
      <c r="O5" s="28"/>
      <c r="P5" s="7"/>
      <c r="Q5" s="1" t="e">
        <f>N5/K5*100</f>
        <v>#DIV/0!</v>
      </c>
      <c r="R5" s="4" t="e">
        <f>100-G5</f>
        <v>#VALUE!</v>
      </c>
      <c r="S5" s="1" t="e">
        <f t="shared" si="4"/>
        <v>#DIV/0!</v>
      </c>
      <c r="T5" s="1" t="e">
        <f t="shared" si="5"/>
        <v>#DIV/0!</v>
      </c>
      <c r="U5" s="1" t="e">
        <f t="shared" si="6"/>
        <v>#DIV/0!</v>
      </c>
    </row>
    <row r="6" spans="1:21" x14ac:dyDescent="0.55000000000000004">
      <c r="A6" s="13"/>
      <c r="B6" s="47" t="str">
        <f>IF(A6="","ーーー",(T6-U6)/T6*100)</f>
        <v>ーーー</v>
      </c>
      <c r="C6" s="48" t="str">
        <f t="shared" si="0"/>
        <v>ーーー</v>
      </c>
      <c r="D6" s="49" t="str">
        <f t="shared" si="1"/>
        <v>ーーー</v>
      </c>
      <c r="E6" s="50" t="str">
        <f t="shared" si="2"/>
        <v>ーーー</v>
      </c>
      <c r="F6" s="50">
        <f t="shared" si="3"/>
        <v>0</v>
      </c>
      <c r="G6" s="52" t="str">
        <f>IF(A6="","ーーー",K6*L6+M6)</f>
        <v>ーーー</v>
      </c>
      <c r="H6" s="26"/>
      <c r="I6" s="42"/>
      <c r="J6" s="21"/>
      <c r="K6" s="8"/>
      <c r="L6" s="7"/>
      <c r="M6" s="9"/>
      <c r="N6" s="7"/>
      <c r="O6" s="28"/>
      <c r="P6" s="7"/>
      <c r="Q6" s="1" t="e">
        <f>N6/K6*100</f>
        <v>#DIV/0!</v>
      </c>
      <c r="R6" s="4" t="e">
        <f>100-G6</f>
        <v>#VALUE!</v>
      </c>
      <c r="S6" s="1" t="e">
        <f t="shared" si="4"/>
        <v>#DIV/0!</v>
      </c>
      <c r="T6" s="1" t="e">
        <f t="shared" si="5"/>
        <v>#DIV/0!</v>
      </c>
      <c r="U6" s="1" t="e">
        <f t="shared" si="6"/>
        <v>#DIV/0!</v>
      </c>
    </row>
    <row r="7" spans="1:21" x14ac:dyDescent="0.55000000000000004">
      <c r="A7" s="13"/>
      <c r="B7" s="47" t="str">
        <f>IF(A7="","ーーー",(T7-U7)/T7*100)</f>
        <v>ーーー</v>
      </c>
      <c r="C7" s="48" t="str">
        <f t="shared" si="0"/>
        <v>ーーー</v>
      </c>
      <c r="D7" s="49" t="str">
        <f t="shared" si="1"/>
        <v>ーーー</v>
      </c>
      <c r="E7" s="50" t="str">
        <f t="shared" si="2"/>
        <v>ーーー</v>
      </c>
      <c r="F7" s="50">
        <f t="shared" si="3"/>
        <v>0</v>
      </c>
      <c r="G7" s="52" t="str">
        <f>IF(A7="","ーーー",K7*L7+M7)</f>
        <v>ーーー</v>
      </c>
      <c r="H7" s="26"/>
      <c r="I7" s="42"/>
      <c r="J7" s="21"/>
      <c r="K7" s="8"/>
      <c r="L7" s="7"/>
      <c r="M7" s="9"/>
      <c r="N7" s="7"/>
      <c r="O7" s="28"/>
      <c r="P7" s="7"/>
      <c r="Q7" s="1" t="e">
        <f>N7/K7*100</f>
        <v>#DIV/0!</v>
      </c>
      <c r="R7" s="4" t="e">
        <f>100-G7</f>
        <v>#VALUE!</v>
      </c>
      <c r="S7" s="1" t="e">
        <f t="shared" si="4"/>
        <v>#DIV/0!</v>
      </c>
      <c r="T7" s="1" t="e">
        <f t="shared" si="5"/>
        <v>#DIV/0!</v>
      </c>
      <c r="U7" s="1" t="e">
        <f t="shared" si="6"/>
        <v>#DIV/0!</v>
      </c>
    </row>
    <row r="8" spans="1:21" x14ac:dyDescent="0.55000000000000004">
      <c r="A8" s="13"/>
      <c r="B8" s="47" t="str">
        <f>IF(A8="","ーーー",(T8-U8)/T8*100)</f>
        <v>ーーー</v>
      </c>
      <c r="C8" s="48" t="str">
        <f t="shared" si="0"/>
        <v>ーーー</v>
      </c>
      <c r="D8" s="49" t="str">
        <f t="shared" si="1"/>
        <v>ーーー</v>
      </c>
      <c r="E8" s="50" t="str">
        <f t="shared" si="2"/>
        <v>ーーー</v>
      </c>
      <c r="F8" s="50">
        <f t="shared" si="3"/>
        <v>0</v>
      </c>
      <c r="G8" s="52" t="str">
        <f>IF(A8="","ーーー",K8*L8+M8)</f>
        <v>ーーー</v>
      </c>
      <c r="H8" s="26"/>
      <c r="I8" s="42"/>
      <c r="J8" s="21"/>
      <c r="K8" s="8"/>
      <c r="L8" s="7"/>
      <c r="M8" s="9"/>
      <c r="N8" s="7"/>
      <c r="O8" s="28"/>
      <c r="P8" s="7"/>
      <c r="Q8" s="1" t="e">
        <f>N8/K8*100</f>
        <v>#DIV/0!</v>
      </c>
      <c r="R8" s="4" t="e">
        <f>100-G8</f>
        <v>#VALUE!</v>
      </c>
      <c r="S8" s="1" t="e">
        <f t="shared" si="4"/>
        <v>#DIV/0!</v>
      </c>
      <c r="T8" s="1" t="e">
        <f t="shared" si="5"/>
        <v>#DIV/0!</v>
      </c>
      <c r="U8" s="1" t="e">
        <f t="shared" si="6"/>
        <v>#DIV/0!</v>
      </c>
    </row>
    <row r="9" spans="1:21" x14ac:dyDescent="0.55000000000000004">
      <c r="A9" s="13"/>
      <c r="B9" s="47" t="str">
        <f>IF(A9="","ーーー",(T9-U9)/T9*100)</f>
        <v>ーーー</v>
      </c>
      <c r="C9" s="48" t="str">
        <f t="shared" si="0"/>
        <v>ーーー</v>
      </c>
      <c r="D9" s="49" t="str">
        <f t="shared" si="1"/>
        <v>ーーー</v>
      </c>
      <c r="E9" s="50" t="str">
        <f t="shared" si="2"/>
        <v>ーーー</v>
      </c>
      <c r="F9" s="50">
        <f t="shared" si="3"/>
        <v>0</v>
      </c>
      <c r="G9" s="52" t="str">
        <f>IF(A9="","ーーー",K9*L9+M9)</f>
        <v>ーーー</v>
      </c>
      <c r="H9" s="26"/>
      <c r="I9" s="42"/>
      <c r="J9" s="21"/>
      <c r="K9" s="8"/>
      <c r="L9" s="7"/>
      <c r="M9" s="9"/>
      <c r="N9" s="7"/>
      <c r="O9" s="28"/>
      <c r="P9" s="7"/>
      <c r="Q9" s="1" t="e">
        <f>N9/K9*100</f>
        <v>#DIV/0!</v>
      </c>
      <c r="R9" s="4" t="e">
        <f>100-G9</f>
        <v>#VALUE!</v>
      </c>
      <c r="S9" s="1" t="e">
        <f t="shared" si="4"/>
        <v>#DIV/0!</v>
      </c>
      <c r="T9" s="1" t="e">
        <f t="shared" si="5"/>
        <v>#DIV/0!</v>
      </c>
      <c r="U9" s="1" t="e">
        <f t="shared" si="6"/>
        <v>#DIV/0!</v>
      </c>
    </row>
    <row r="10" spans="1:21" x14ac:dyDescent="0.55000000000000004">
      <c r="A10" s="13"/>
      <c r="B10" s="47" t="str">
        <f>IF(A10="","ーーー",(T10-U10)/T10*100)</f>
        <v>ーーー</v>
      </c>
      <c r="C10" s="48" t="str">
        <f t="shared" si="0"/>
        <v>ーーー</v>
      </c>
      <c r="D10" s="49" t="str">
        <f t="shared" si="1"/>
        <v>ーーー</v>
      </c>
      <c r="E10" s="50" t="str">
        <f t="shared" si="2"/>
        <v>ーーー</v>
      </c>
      <c r="F10" s="50">
        <f t="shared" si="3"/>
        <v>0</v>
      </c>
      <c r="G10" s="52" t="str">
        <f>IF(A10="","ーーー",K10*L10+M10)</f>
        <v>ーーー</v>
      </c>
      <c r="H10" s="26"/>
      <c r="I10" s="42"/>
      <c r="J10" s="21"/>
      <c r="K10" s="8"/>
      <c r="L10" s="7"/>
      <c r="M10" s="9"/>
      <c r="N10" s="7"/>
      <c r="O10" s="28"/>
      <c r="P10" s="7"/>
      <c r="Q10" s="1" t="e">
        <f>N10/K10*100</f>
        <v>#DIV/0!</v>
      </c>
      <c r="R10" s="4" t="e">
        <f>100-G10</f>
        <v>#VALUE!</v>
      </c>
      <c r="S10" s="1" t="e">
        <f t="shared" si="4"/>
        <v>#DIV/0!</v>
      </c>
      <c r="T10" s="1" t="e">
        <f t="shared" si="5"/>
        <v>#DIV/0!</v>
      </c>
      <c r="U10" s="1" t="e">
        <f t="shared" si="6"/>
        <v>#DIV/0!</v>
      </c>
    </row>
    <row r="11" spans="1:21" x14ac:dyDescent="0.55000000000000004">
      <c r="A11" s="13"/>
      <c r="B11" s="47" t="str">
        <f>IF(A11="","ーーー",(T11-U11)/T11*100)</f>
        <v>ーーー</v>
      </c>
      <c r="C11" s="48" t="str">
        <f t="shared" si="0"/>
        <v>ーーー</v>
      </c>
      <c r="D11" s="49" t="str">
        <f t="shared" si="1"/>
        <v>ーーー</v>
      </c>
      <c r="E11" s="50" t="str">
        <f t="shared" si="2"/>
        <v>ーーー</v>
      </c>
      <c r="F11" s="50">
        <f t="shared" si="3"/>
        <v>0</v>
      </c>
      <c r="G11" s="52" t="str">
        <f>IF(A11="","ーーー",K11*L11+M11)</f>
        <v>ーーー</v>
      </c>
      <c r="H11" s="26"/>
      <c r="I11" s="42"/>
      <c r="J11" s="21"/>
      <c r="K11" s="8"/>
      <c r="L11" s="7"/>
      <c r="M11" s="9"/>
      <c r="N11" s="7"/>
      <c r="O11" s="28"/>
      <c r="P11" s="7"/>
      <c r="Q11" s="1" t="e">
        <f>N11/K11*100</f>
        <v>#DIV/0!</v>
      </c>
      <c r="R11" s="4" t="e">
        <f>100-G11</f>
        <v>#VALUE!</v>
      </c>
      <c r="S11" s="1" t="e">
        <f t="shared" si="4"/>
        <v>#DIV/0!</v>
      </c>
      <c r="T11" s="1" t="e">
        <f t="shared" si="5"/>
        <v>#DIV/0!</v>
      </c>
      <c r="U11" s="1" t="e">
        <f t="shared" si="6"/>
        <v>#DIV/0!</v>
      </c>
    </row>
    <row r="12" spans="1:21" x14ac:dyDescent="0.55000000000000004">
      <c r="A12" s="13"/>
      <c r="B12" s="47" t="str">
        <f>IF(A12="","ーーー",(T12-U12)/T12*100)</f>
        <v>ーーー</v>
      </c>
      <c r="C12" s="48" t="str">
        <f t="shared" si="0"/>
        <v>ーーー</v>
      </c>
      <c r="D12" s="49" t="str">
        <f t="shared" si="1"/>
        <v>ーーー</v>
      </c>
      <c r="E12" s="50" t="str">
        <f t="shared" si="2"/>
        <v>ーーー</v>
      </c>
      <c r="F12" s="50">
        <f t="shared" si="3"/>
        <v>0</v>
      </c>
      <c r="G12" s="52" t="str">
        <f>IF(A12="","ーーー",K12*L12+M12)</f>
        <v>ーーー</v>
      </c>
      <c r="H12" s="26"/>
      <c r="I12" s="42"/>
      <c r="J12" s="21"/>
      <c r="K12" s="8"/>
      <c r="L12" s="7"/>
      <c r="M12" s="9"/>
      <c r="N12" s="7"/>
      <c r="O12" s="28"/>
      <c r="P12" s="7"/>
      <c r="Q12" s="1" t="e">
        <f>N12/K12*100</f>
        <v>#DIV/0!</v>
      </c>
      <c r="R12" s="4" t="e">
        <f>100-G12</f>
        <v>#VALUE!</v>
      </c>
      <c r="S12" s="1" t="e">
        <f t="shared" si="4"/>
        <v>#DIV/0!</v>
      </c>
      <c r="T12" s="1" t="e">
        <f t="shared" si="5"/>
        <v>#DIV/0!</v>
      </c>
      <c r="U12" s="1" t="e">
        <f t="shared" si="6"/>
        <v>#DIV/0!</v>
      </c>
    </row>
    <row r="13" spans="1:21" x14ac:dyDescent="0.55000000000000004">
      <c r="A13" s="13"/>
      <c r="B13" s="47" t="str">
        <f>IF(A13="","ーーー",(T13-U13)/T13*100)</f>
        <v>ーーー</v>
      </c>
      <c r="C13" s="48" t="str">
        <f t="shared" si="0"/>
        <v>ーーー</v>
      </c>
      <c r="D13" s="49" t="str">
        <f t="shared" si="1"/>
        <v>ーーー</v>
      </c>
      <c r="E13" s="50" t="str">
        <f t="shared" si="2"/>
        <v>ーーー</v>
      </c>
      <c r="F13" s="50">
        <f t="shared" si="3"/>
        <v>0</v>
      </c>
      <c r="G13" s="52" t="str">
        <f>IF(A13="","ーーー",K13*L13+M13)</f>
        <v>ーーー</v>
      </c>
      <c r="H13" s="26"/>
      <c r="I13" s="42"/>
      <c r="J13" s="21"/>
      <c r="K13" s="8"/>
      <c r="L13" s="7"/>
      <c r="M13" s="9"/>
      <c r="N13" s="7"/>
      <c r="O13" s="28"/>
      <c r="P13" s="7"/>
      <c r="Q13" s="1" t="e">
        <f>N13/K13*100</f>
        <v>#DIV/0!</v>
      </c>
      <c r="R13" s="4" t="e">
        <f>100-G13</f>
        <v>#VALUE!</v>
      </c>
      <c r="S13" s="1" t="e">
        <f t="shared" si="4"/>
        <v>#DIV/0!</v>
      </c>
      <c r="T13" s="1" t="e">
        <f t="shared" si="5"/>
        <v>#DIV/0!</v>
      </c>
      <c r="U13" s="1" t="e">
        <f t="shared" si="6"/>
        <v>#DIV/0!</v>
      </c>
    </row>
    <row r="14" spans="1:21" x14ac:dyDescent="0.55000000000000004">
      <c r="A14" s="13"/>
      <c r="B14" s="47" t="str">
        <f>IF(A14="","ーーー",(T14-U14)/T14*100)</f>
        <v>ーーー</v>
      </c>
      <c r="C14" s="48" t="str">
        <f t="shared" si="0"/>
        <v>ーーー</v>
      </c>
      <c r="D14" s="49" t="str">
        <f t="shared" si="1"/>
        <v>ーーー</v>
      </c>
      <c r="E14" s="50" t="str">
        <f t="shared" si="2"/>
        <v>ーーー</v>
      </c>
      <c r="F14" s="50">
        <f t="shared" si="3"/>
        <v>0</v>
      </c>
      <c r="G14" s="52" t="str">
        <f>IF(A14="","ーーー",K14*L14+M14)</f>
        <v>ーーー</v>
      </c>
      <c r="H14" s="26"/>
      <c r="I14" s="42"/>
      <c r="J14" s="21"/>
      <c r="K14" s="8"/>
      <c r="L14" s="7"/>
      <c r="M14" s="9"/>
      <c r="N14" s="7"/>
      <c r="O14" s="28"/>
      <c r="P14" s="7"/>
      <c r="Q14" s="1" t="e">
        <f>N14/K14*100</f>
        <v>#DIV/0!</v>
      </c>
      <c r="R14" s="4" t="e">
        <f>100-G14</f>
        <v>#VALUE!</v>
      </c>
      <c r="S14" s="1" t="e">
        <f t="shared" si="4"/>
        <v>#DIV/0!</v>
      </c>
      <c r="T14" s="1" t="e">
        <f t="shared" si="5"/>
        <v>#DIV/0!</v>
      </c>
      <c r="U14" s="1" t="e">
        <f t="shared" si="6"/>
        <v>#DIV/0!</v>
      </c>
    </row>
    <row r="15" spans="1:21" x14ac:dyDescent="0.55000000000000004">
      <c r="A15" s="13"/>
      <c r="B15" s="47" t="str">
        <f>IF(A15="","ーーー",(T15-U15)/T15*100)</f>
        <v>ーーー</v>
      </c>
      <c r="C15" s="48" t="str">
        <f t="shared" si="0"/>
        <v>ーーー</v>
      </c>
      <c r="D15" s="49" t="str">
        <f t="shared" si="1"/>
        <v>ーーー</v>
      </c>
      <c r="E15" s="50" t="str">
        <f t="shared" si="2"/>
        <v>ーーー</v>
      </c>
      <c r="F15" s="50">
        <f t="shared" si="3"/>
        <v>0</v>
      </c>
      <c r="G15" s="52" t="str">
        <f>IF(A15="","ーーー",K15*L15+M15)</f>
        <v>ーーー</v>
      </c>
      <c r="H15" s="26"/>
      <c r="I15" s="42"/>
      <c r="J15" s="21"/>
      <c r="K15" s="8"/>
      <c r="L15" s="7"/>
      <c r="M15" s="9"/>
      <c r="N15" s="7"/>
      <c r="O15" s="28"/>
      <c r="P15" s="7"/>
      <c r="Q15" s="1" t="e">
        <f>N15/K15*100</f>
        <v>#DIV/0!</v>
      </c>
      <c r="R15" s="4" t="e">
        <f>100-G15</f>
        <v>#VALUE!</v>
      </c>
      <c r="S15" s="1" t="e">
        <f t="shared" si="4"/>
        <v>#DIV/0!</v>
      </c>
      <c r="T15" s="1" t="e">
        <f t="shared" si="5"/>
        <v>#DIV/0!</v>
      </c>
      <c r="U15" s="1" t="e">
        <f t="shared" si="6"/>
        <v>#DIV/0!</v>
      </c>
    </row>
    <row r="16" spans="1:21" x14ac:dyDescent="0.55000000000000004">
      <c r="A16" s="13"/>
      <c r="B16" s="47" t="str">
        <f>IF(A16="","ーーー",(T16-U16)/T16*100)</f>
        <v>ーーー</v>
      </c>
      <c r="C16" s="48" t="str">
        <f t="shared" si="0"/>
        <v>ーーー</v>
      </c>
      <c r="D16" s="49" t="str">
        <f t="shared" si="1"/>
        <v>ーーー</v>
      </c>
      <c r="E16" s="50" t="str">
        <f t="shared" si="2"/>
        <v>ーーー</v>
      </c>
      <c r="F16" s="50">
        <f t="shared" si="3"/>
        <v>0</v>
      </c>
      <c r="G16" s="52" t="str">
        <f>IF(A16="","ーーー",K16*L16+M16)</f>
        <v>ーーー</v>
      </c>
      <c r="H16" s="26"/>
      <c r="I16" s="42"/>
      <c r="J16" s="21"/>
      <c r="K16" s="8"/>
      <c r="L16" s="7"/>
      <c r="M16" s="9"/>
      <c r="N16" s="7"/>
      <c r="O16" s="28"/>
      <c r="P16" s="7"/>
      <c r="Q16" s="1" t="e">
        <f>N16/K16*100</f>
        <v>#DIV/0!</v>
      </c>
      <c r="R16" s="4" t="e">
        <f>100-G16</f>
        <v>#VALUE!</v>
      </c>
      <c r="S16" s="1" t="e">
        <f t="shared" si="4"/>
        <v>#DIV/0!</v>
      </c>
      <c r="T16" s="1" t="e">
        <f t="shared" si="5"/>
        <v>#DIV/0!</v>
      </c>
      <c r="U16" s="1" t="e">
        <f t="shared" si="6"/>
        <v>#DIV/0!</v>
      </c>
    </row>
    <row r="17" spans="1:21" x14ac:dyDescent="0.55000000000000004">
      <c r="A17" s="13"/>
      <c r="B17" s="47" t="str">
        <f>IF(A17="","ーーー",(T17-U17)/T17*100)</f>
        <v>ーーー</v>
      </c>
      <c r="C17" s="48" t="str">
        <f t="shared" si="0"/>
        <v>ーーー</v>
      </c>
      <c r="D17" s="49" t="str">
        <f t="shared" si="1"/>
        <v>ーーー</v>
      </c>
      <c r="E17" s="50" t="str">
        <f t="shared" si="2"/>
        <v>ーーー</v>
      </c>
      <c r="F17" s="50">
        <f t="shared" si="3"/>
        <v>0</v>
      </c>
      <c r="G17" s="52" t="str">
        <f>IF(A17="","ーーー",K17*L17+M17)</f>
        <v>ーーー</v>
      </c>
      <c r="H17" s="26"/>
      <c r="I17" s="42"/>
      <c r="J17" s="21"/>
      <c r="K17" s="8"/>
      <c r="L17" s="7"/>
      <c r="M17" s="9"/>
      <c r="N17" s="7"/>
      <c r="O17" s="28"/>
      <c r="P17" s="7"/>
      <c r="Q17" s="1" t="e">
        <f>N17/K17*100</f>
        <v>#DIV/0!</v>
      </c>
      <c r="R17" s="4" t="e">
        <f>100-G17</f>
        <v>#VALUE!</v>
      </c>
      <c r="S17" s="1" t="e">
        <f t="shared" si="4"/>
        <v>#DIV/0!</v>
      </c>
      <c r="T17" s="1" t="e">
        <f t="shared" si="5"/>
        <v>#DIV/0!</v>
      </c>
      <c r="U17" s="1" t="e">
        <f t="shared" si="6"/>
        <v>#DIV/0!</v>
      </c>
    </row>
    <row r="18" spans="1:21" x14ac:dyDescent="0.55000000000000004">
      <c r="A18" s="13"/>
      <c r="B18" s="47" t="str">
        <f>IF(A18="","ーーー",(T18-U18)/T18*100)</f>
        <v>ーーー</v>
      </c>
      <c r="C18" s="48" t="str">
        <f t="shared" si="0"/>
        <v>ーーー</v>
      </c>
      <c r="D18" s="49" t="str">
        <f t="shared" si="1"/>
        <v>ーーー</v>
      </c>
      <c r="E18" s="50" t="str">
        <f t="shared" si="2"/>
        <v>ーーー</v>
      </c>
      <c r="F18" s="50">
        <f t="shared" si="3"/>
        <v>0</v>
      </c>
      <c r="G18" s="52" t="str">
        <f>IF(A18="","ーーー",K18*L18+M18)</f>
        <v>ーーー</v>
      </c>
      <c r="H18" s="26"/>
      <c r="I18" s="42"/>
      <c r="J18" s="21"/>
      <c r="K18" s="8"/>
      <c r="L18" s="7"/>
      <c r="M18" s="9"/>
      <c r="N18" s="7"/>
      <c r="O18" s="28"/>
      <c r="P18" s="7"/>
      <c r="Q18" s="1" t="e">
        <f>N18/K18*100</f>
        <v>#DIV/0!</v>
      </c>
      <c r="R18" s="4" t="e">
        <f>100-G18</f>
        <v>#VALUE!</v>
      </c>
      <c r="S18" s="1" t="e">
        <f t="shared" si="4"/>
        <v>#DIV/0!</v>
      </c>
      <c r="T18" s="1" t="e">
        <f t="shared" si="5"/>
        <v>#DIV/0!</v>
      </c>
      <c r="U18" s="1" t="e">
        <f t="shared" si="6"/>
        <v>#DIV/0!</v>
      </c>
    </row>
    <row r="19" spans="1:21" x14ac:dyDescent="0.55000000000000004">
      <c r="A19" s="13"/>
      <c r="B19" s="47" t="str">
        <f>IF(A19="","ーーー",(T19-U19)/T19*100)</f>
        <v>ーーー</v>
      </c>
      <c r="C19" s="48" t="str">
        <f t="shared" si="0"/>
        <v>ーーー</v>
      </c>
      <c r="D19" s="49" t="str">
        <f t="shared" si="1"/>
        <v>ーーー</v>
      </c>
      <c r="E19" s="50" t="str">
        <f t="shared" si="2"/>
        <v>ーーー</v>
      </c>
      <c r="F19" s="50">
        <f t="shared" si="3"/>
        <v>0</v>
      </c>
      <c r="G19" s="52" t="str">
        <f>IF(A19="","ーーー",K19*L19+M19)</f>
        <v>ーーー</v>
      </c>
      <c r="H19" s="26"/>
      <c r="I19" s="42"/>
      <c r="J19" s="21"/>
      <c r="K19" s="8"/>
      <c r="L19" s="7"/>
      <c r="M19" s="9"/>
      <c r="N19" s="7"/>
      <c r="O19" s="28"/>
      <c r="P19" s="7"/>
      <c r="Q19" s="1" t="e">
        <f>N19/K19*100</f>
        <v>#DIV/0!</v>
      </c>
      <c r="R19" s="4" t="e">
        <f>100-G19</f>
        <v>#VALUE!</v>
      </c>
      <c r="S19" s="1" t="e">
        <f t="shared" si="4"/>
        <v>#DIV/0!</v>
      </c>
      <c r="T19" s="1" t="e">
        <f t="shared" si="5"/>
        <v>#DIV/0!</v>
      </c>
      <c r="U19" s="1" t="e">
        <f t="shared" si="6"/>
        <v>#DIV/0!</v>
      </c>
    </row>
    <row r="20" spans="1:21" x14ac:dyDescent="0.55000000000000004">
      <c r="A20" s="13"/>
      <c r="B20" s="47" t="str">
        <f>IF(A20="","ーーー",(T20-U20)/T20*100)</f>
        <v>ーーー</v>
      </c>
      <c r="C20" s="48" t="str">
        <f t="shared" si="0"/>
        <v>ーーー</v>
      </c>
      <c r="D20" s="49" t="str">
        <f t="shared" si="1"/>
        <v>ーーー</v>
      </c>
      <c r="E20" s="50" t="str">
        <f t="shared" si="2"/>
        <v>ーーー</v>
      </c>
      <c r="F20" s="50">
        <f t="shared" si="3"/>
        <v>0</v>
      </c>
      <c r="G20" s="52" t="str">
        <f>IF(A20="","ーーー",K20*L20+M20)</f>
        <v>ーーー</v>
      </c>
      <c r="H20" s="26"/>
      <c r="I20" s="42"/>
      <c r="J20" s="21"/>
      <c r="K20" s="8"/>
      <c r="L20" s="7"/>
      <c r="M20" s="9"/>
      <c r="N20" s="7"/>
      <c r="O20" s="28"/>
      <c r="P20" s="7"/>
      <c r="Q20" s="1" t="e">
        <f>N20/K20*100</f>
        <v>#DIV/0!</v>
      </c>
      <c r="R20" s="4" t="e">
        <f>100-G20</f>
        <v>#VALUE!</v>
      </c>
      <c r="S20" s="1" t="e">
        <f t="shared" si="4"/>
        <v>#DIV/0!</v>
      </c>
      <c r="T20" s="1" t="e">
        <f t="shared" si="5"/>
        <v>#DIV/0!</v>
      </c>
      <c r="U20" s="1" t="e">
        <f t="shared" si="6"/>
        <v>#DIV/0!</v>
      </c>
    </row>
    <row r="21" spans="1:21" x14ac:dyDescent="0.55000000000000004">
      <c r="A21" s="13"/>
      <c r="B21" s="47" t="str">
        <f>IF(A21="","ーーー",(T21-U21)/T21*100)</f>
        <v>ーーー</v>
      </c>
      <c r="C21" s="48" t="str">
        <f t="shared" si="0"/>
        <v>ーーー</v>
      </c>
      <c r="D21" s="49" t="str">
        <f t="shared" si="1"/>
        <v>ーーー</v>
      </c>
      <c r="E21" s="50" t="str">
        <f t="shared" si="2"/>
        <v>ーーー</v>
      </c>
      <c r="F21" s="50">
        <f t="shared" si="3"/>
        <v>0</v>
      </c>
      <c r="G21" s="52" t="str">
        <f>IF(A21="","ーーー",K21*L21+M21)</f>
        <v>ーーー</v>
      </c>
      <c r="H21" s="26"/>
      <c r="I21" s="42"/>
      <c r="J21" s="21"/>
      <c r="K21" s="8"/>
      <c r="L21" s="7"/>
      <c r="M21" s="9"/>
      <c r="N21" s="7"/>
      <c r="O21" s="28"/>
      <c r="P21" s="7"/>
      <c r="Q21" s="1" t="e">
        <f>N21/K21*100</f>
        <v>#DIV/0!</v>
      </c>
      <c r="R21" s="4" t="e">
        <f>100-G21</f>
        <v>#VALUE!</v>
      </c>
      <c r="S21" s="1" t="e">
        <f t="shared" si="4"/>
        <v>#DIV/0!</v>
      </c>
      <c r="T21" s="1" t="e">
        <f t="shared" si="5"/>
        <v>#DIV/0!</v>
      </c>
      <c r="U21" s="1" t="e">
        <f t="shared" si="6"/>
        <v>#DIV/0!</v>
      </c>
    </row>
    <row r="22" spans="1:21" x14ac:dyDescent="0.55000000000000004">
      <c r="A22" s="13"/>
      <c r="B22" s="47" t="str">
        <f>IF(A22="","ーーー",(T22-U22)/T22*100)</f>
        <v>ーーー</v>
      </c>
      <c r="C22" s="48" t="str">
        <f t="shared" si="0"/>
        <v>ーーー</v>
      </c>
      <c r="D22" s="49" t="str">
        <f t="shared" si="1"/>
        <v>ーーー</v>
      </c>
      <c r="E22" s="50" t="str">
        <f t="shared" si="2"/>
        <v>ーーー</v>
      </c>
      <c r="F22" s="50">
        <f t="shared" si="3"/>
        <v>0</v>
      </c>
      <c r="G22" s="52" t="str">
        <f>IF(A22="","ーーー",K22*L22+M22)</f>
        <v>ーーー</v>
      </c>
      <c r="H22" s="26"/>
      <c r="I22" s="42"/>
      <c r="J22" s="21"/>
      <c r="K22" s="8"/>
      <c r="L22" s="7"/>
      <c r="M22" s="9"/>
      <c r="N22" s="7"/>
      <c r="O22" s="28"/>
      <c r="P22" s="7"/>
      <c r="Q22" s="1" t="e">
        <f>N22/K22*100</f>
        <v>#DIV/0!</v>
      </c>
      <c r="R22" s="4" t="e">
        <f>100-G22</f>
        <v>#VALUE!</v>
      </c>
      <c r="S22" s="1" t="e">
        <f t="shared" si="4"/>
        <v>#DIV/0!</v>
      </c>
      <c r="T22" s="1" t="e">
        <f t="shared" si="5"/>
        <v>#DIV/0!</v>
      </c>
      <c r="U22" s="1" t="e">
        <f t="shared" si="6"/>
        <v>#DIV/0!</v>
      </c>
    </row>
    <row r="23" spans="1:21" x14ac:dyDescent="0.55000000000000004">
      <c r="A23" s="13"/>
      <c r="B23" s="47" t="str">
        <f>IF(A23="","ーーー",(T23-U23)/T23*100)</f>
        <v>ーーー</v>
      </c>
      <c r="C23" s="48" t="str">
        <f t="shared" si="0"/>
        <v>ーーー</v>
      </c>
      <c r="D23" s="49" t="str">
        <f t="shared" si="1"/>
        <v>ーーー</v>
      </c>
      <c r="E23" s="50" t="str">
        <f t="shared" si="2"/>
        <v>ーーー</v>
      </c>
      <c r="F23" s="50">
        <f t="shared" si="3"/>
        <v>0</v>
      </c>
      <c r="G23" s="52" t="str">
        <f>IF(A23="","ーーー",K23*L23+M23)</f>
        <v>ーーー</v>
      </c>
      <c r="H23" s="26"/>
      <c r="I23" s="42"/>
      <c r="J23" s="21"/>
      <c r="K23" s="8"/>
      <c r="L23" s="7"/>
      <c r="M23" s="9"/>
      <c r="N23" s="7"/>
      <c r="O23" s="28"/>
      <c r="P23" s="7"/>
      <c r="Q23" s="1" t="e">
        <f>N23/K23*100</f>
        <v>#DIV/0!</v>
      </c>
      <c r="R23" s="4" t="e">
        <f>100-G23</f>
        <v>#VALUE!</v>
      </c>
      <c r="S23" s="1" t="e">
        <f t="shared" si="4"/>
        <v>#DIV/0!</v>
      </c>
      <c r="T23" s="1" t="e">
        <f t="shared" si="5"/>
        <v>#DIV/0!</v>
      </c>
      <c r="U23" s="1" t="e">
        <f t="shared" si="6"/>
        <v>#DIV/0!</v>
      </c>
    </row>
    <row r="24" spans="1:21" x14ac:dyDescent="0.55000000000000004">
      <c r="A24" s="13"/>
      <c r="B24" s="47" t="str">
        <f>IF(A24="","ーーー",(T24-U24)/T24*100)</f>
        <v>ーーー</v>
      </c>
      <c r="C24" s="48" t="str">
        <f t="shared" si="0"/>
        <v>ーーー</v>
      </c>
      <c r="D24" s="49" t="str">
        <f t="shared" si="1"/>
        <v>ーーー</v>
      </c>
      <c r="E24" s="50" t="str">
        <f t="shared" si="2"/>
        <v>ーーー</v>
      </c>
      <c r="F24" s="50">
        <f t="shared" si="3"/>
        <v>0</v>
      </c>
      <c r="G24" s="52" t="str">
        <f>IF(A24="","ーーー",K24*L24+M24)</f>
        <v>ーーー</v>
      </c>
      <c r="H24" s="26"/>
      <c r="I24" s="42"/>
      <c r="J24" s="21"/>
      <c r="K24" s="8"/>
      <c r="L24" s="7"/>
      <c r="M24" s="9"/>
      <c r="N24" s="7"/>
      <c r="O24" s="28"/>
      <c r="P24" s="7"/>
      <c r="Q24" s="1" t="e">
        <f>N24/K24*100</f>
        <v>#DIV/0!</v>
      </c>
      <c r="R24" s="4" t="e">
        <f>100-G24</f>
        <v>#VALUE!</v>
      </c>
      <c r="S24" s="1" t="e">
        <f t="shared" si="4"/>
        <v>#DIV/0!</v>
      </c>
      <c r="T24" s="1" t="e">
        <f t="shared" si="5"/>
        <v>#DIV/0!</v>
      </c>
      <c r="U24" s="1" t="e">
        <f t="shared" si="6"/>
        <v>#DIV/0!</v>
      </c>
    </row>
    <row r="25" spans="1:21" x14ac:dyDescent="0.55000000000000004">
      <c r="A25" s="13"/>
      <c r="B25" s="47" t="str">
        <f>IF(A25="","ーーー",(T25-U25)/T25*100)</f>
        <v>ーーー</v>
      </c>
      <c r="C25" s="48" t="str">
        <f t="shared" si="0"/>
        <v>ーーー</v>
      </c>
      <c r="D25" s="49" t="str">
        <f t="shared" si="1"/>
        <v>ーーー</v>
      </c>
      <c r="E25" s="50" t="str">
        <f t="shared" si="2"/>
        <v>ーーー</v>
      </c>
      <c r="F25" s="50">
        <f t="shared" si="3"/>
        <v>0</v>
      </c>
      <c r="G25" s="52" t="str">
        <f>IF(A25="","ーーー",K25*L25+M25)</f>
        <v>ーーー</v>
      </c>
      <c r="H25" s="26"/>
      <c r="I25" s="42"/>
      <c r="J25" s="21"/>
      <c r="K25" s="8"/>
      <c r="L25" s="7"/>
      <c r="M25" s="9"/>
      <c r="N25" s="7"/>
      <c r="O25" s="28"/>
      <c r="P25" s="7"/>
      <c r="Q25" s="1" t="e">
        <f>N25/K25*100</f>
        <v>#DIV/0!</v>
      </c>
      <c r="R25" s="4" t="e">
        <f>100-G25</f>
        <v>#VALUE!</v>
      </c>
      <c r="S25" s="1" t="e">
        <f t="shared" si="4"/>
        <v>#DIV/0!</v>
      </c>
      <c r="T25" s="1" t="e">
        <f t="shared" si="5"/>
        <v>#DIV/0!</v>
      </c>
      <c r="U25" s="1" t="e">
        <f t="shared" si="6"/>
        <v>#DIV/0!</v>
      </c>
    </row>
    <row r="26" spans="1:21" x14ac:dyDescent="0.55000000000000004">
      <c r="A26" s="13"/>
      <c r="B26" s="47" t="str">
        <f>IF(A26="","ーーー",(T26-U26)/T26*100)</f>
        <v>ーーー</v>
      </c>
      <c r="C26" s="48" t="str">
        <f t="shared" si="0"/>
        <v>ーーー</v>
      </c>
      <c r="D26" s="49" t="str">
        <f t="shared" si="1"/>
        <v>ーーー</v>
      </c>
      <c r="E26" s="50" t="str">
        <f t="shared" si="2"/>
        <v>ーーー</v>
      </c>
      <c r="F26" s="50">
        <f t="shared" si="3"/>
        <v>0</v>
      </c>
      <c r="G26" s="52" t="str">
        <f>IF(A26="","ーーー",K26*L26+M26)</f>
        <v>ーーー</v>
      </c>
      <c r="H26" s="26"/>
      <c r="I26" s="42"/>
      <c r="J26" s="21"/>
      <c r="K26" s="8"/>
      <c r="L26" s="7"/>
      <c r="M26" s="9"/>
      <c r="N26" s="7"/>
      <c r="O26" s="28"/>
      <c r="P26" s="7"/>
      <c r="Q26" s="1" t="e">
        <f>N26/K26*100</f>
        <v>#DIV/0!</v>
      </c>
      <c r="R26" s="4" t="e">
        <f>100-G26</f>
        <v>#VALUE!</v>
      </c>
      <c r="S26" s="1" t="e">
        <f t="shared" si="4"/>
        <v>#DIV/0!</v>
      </c>
      <c r="T26" s="1" t="e">
        <f t="shared" si="5"/>
        <v>#DIV/0!</v>
      </c>
      <c r="U26" s="1" t="e">
        <f t="shared" si="6"/>
        <v>#DIV/0!</v>
      </c>
    </row>
    <row r="27" spans="1:21" x14ac:dyDescent="0.55000000000000004">
      <c r="A27" s="13"/>
      <c r="B27" s="47" t="str">
        <f>IF(A27="","ーーー",(T27-U27)/T27*100)</f>
        <v>ーーー</v>
      </c>
      <c r="C27" s="48" t="str">
        <f t="shared" si="0"/>
        <v>ーーー</v>
      </c>
      <c r="D27" s="49" t="str">
        <f t="shared" si="1"/>
        <v>ーーー</v>
      </c>
      <c r="E27" s="50" t="str">
        <f t="shared" si="2"/>
        <v>ーーー</v>
      </c>
      <c r="F27" s="50">
        <f t="shared" si="3"/>
        <v>0</v>
      </c>
      <c r="G27" s="52" t="str">
        <f>IF(A27="","ーーー",K27*L27+M27)</f>
        <v>ーーー</v>
      </c>
      <c r="H27" s="26"/>
      <c r="I27" s="42"/>
      <c r="J27" s="21"/>
      <c r="K27" s="8"/>
      <c r="L27" s="7"/>
      <c r="M27" s="9"/>
      <c r="N27" s="7"/>
      <c r="O27" s="28"/>
      <c r="P27" s="7"/>
      <c r="Q27" s="1" t="e">
        <f>N27/K27*100</f>
        <v>#DIV/0!</v>
      </c>
      <c r="R27" s="4" t="e">
        <f>100-G27</f>
        <v>#VALUE!</v>
      </c>
      <c r="S27" s="1" t="e">
        <f t="shared" si="4"/>
        <v>#DIV/0!</v>
      </c>
      <c r="T27" s="1" t="e">
        <f t="shared" si="5"/>
        <v>#DIV/0!</v>
      </c>
      <c r="U27" s="1" t="e">
        <f t="shared" si="6"/>
        <v>#DIV/0!</v>
      </c>
    </row>
    <row r="28" spans="1:21" x14ac:dyDescent="0.55000000000000004">
      <c r="A28" s="13"/>
      <c r="B28" s="47" t="str">
        <f>IF(A28="","ーーー",(T28-U28)/T28*100)</f>
        <v>ーーー</v>
      </c>
      <c r="C28" s="48" t="str">
        <f t="shared" si="0"/>
        <v>ーーー</v>
      </c>
      <c r="D28" s="49" t="str">
        <f t="shared" si="1"/>
        <v>ーーー</v>
      </c>
      <c r="E28" s="50" t="str">
        <f t="shared" si="2"/>
        <v>ーーー</v>
      </c>
      <c r="F28" s="50">
        <f t="shared" si="3"/>
        <v>0</v>
      </c>
      <c r="G28" s="52" t="str">
        <f>IF(A28="","ーーー",K28*L28+M28)</f>
        <v>ーーー</v>
      </c>
      <c r="H28" s="26"/>
      <c r="I28" s="42"/>
      <c r="J28" s="21"/>
      <c r="K28" s="8"/>
      <c r="L28" s="7"/>
      <c r="M28" s="9"/>
      <c r="N28" s="7"/>
      <c r="O28" s="28"/>
      <c r="P28" s="7"/>
      <c r="Q28" s="1" t="e">
        <f>N28/K28*100</f>
        <v>#DIV/0!</v>
      </c>
      <c r="R28" s="4" t="e">
        <f>100-G28</f>
        <v>#VALUE!</v>
      </c>
      <c r="S28" s="1" t="e">
        <f t="shared" si="4"/>
        <v>#DIV/0!</v>
      </c>
      <c r="T28" s="1" t="e">
        <f t="shared" si="5"/>
        <v>#DIV/0!</v>
      </c>
      <c r="U28" s="1" t="e">
        <f t="shared" si="6"/>
        <v>#DIV/0!</v>
      </c>
    </row>
    <row r="29" spans="1:21" x14ac:dyDescent="0.55000000000000004">
      <c r="A29" s="13"/>
      <c r="B29" s="47" t="str">
        <f>IF(A29="","ーーー",(T29-U29)/T29*100)</f>
        <v>ーーー</v>
      </c>
      <c r="C29" s="48" t="str">
        <f t="shared" si="0"/>
        <v>ーーー</v>
      </c>
      <c r="D29" s="49" t="str">
        <f t="shared" si="1"/>
        <v>ーーー</v>
      </c>
      <c r="E29" s="50" t="str">
        <f t="shared" si="2"/>
        <v>ーーー</v>
      </c>
      <c r="F29" s="50">
        <f t="shared" si="3"/>
        <v>0</v>
      </c>
      <c r="G29" s="52" t="str">
        <f>IF(A29="","ーーー",K29*L29+M29)</f>
        <v>ーーー</v>
      </c>
      <c r="H29" s="26"/>
      <c r="I29" s="42"/>
      <c r="J29" s="21"/>
      <c r="K29" s="8"/>
      <c r="L29" s="7"/>
      <c r="M29" s="9"/>
      <c r="N29" s="7"/>
      <c r="O29" s="28"/>
      <c r="P29" s="7"/>
      <c r="Q29" s="1" t="e">
        <f>N29/K29*100</f>
        <v>#DIV/0!</v>
      </c>
      <c r="R29" s="4" t="e">
        <f>100-G29</f>
        <v>#VALUE!</v>
      </c>
      <c r="S29" s="1" t="e">
        <f t="shared" si="4"/>
        <v>#DIV/0!</v>
      </c>
      <c r="T29" s="1" t="e">
        <f t="shared" si="5"/>
        <v>#DIV/0!</v>
      </c>
      <c r="U29" s="1" t="e">
        <f t="shared" si="6"/>
        <v>#DIV/0!</v>
      </c>
    </row>
    <row r="30" spans="1:21" x14ac:dyDescent="0.55000000000000004">
      <c r="A30" s="13"/>
      <c r="B30" s="47" t="str">
        <f>IF(A30="","ーーー",(T30-U30)/T30*100)</f>
        <v>ーーー</v>
      </c>
      <c r="C30" s="48" t="str">
        <f t="shared" si="0"/>
        <v>ーーー</v>
      </c>
      <c r="D30" s="49" t="str">
        <f t="shared" si="1"/>
        <v>ーーー</v>
      </c>
      <c r="E30" s="50" t="str">
        <f t="shared" si="2"/>
        <v>ーーー</v>
      </c>
      <c r="F30" s="50">
        <f t="shared" si="3"/>
        <v>0</v>
      </c>
      <c r="G30" s="52" t="str">
        <f>IF(A30="","ーーー",K30*L30+M30)</f>
        <v>ーーー</v>
      </c>
      <c r="H30" s="26"/>
      <c r="I30" s="42"/>
      <c r="J30" s="21"/>
      <c r="K30" s="8"/>
      <c r="L30" s="7"/>
      <c r="M30" s="9"/>
      <c r="N30" s="7"/>
      <c r="O30" s="28"/>
      <c r="P30" s="7"/>
      <c r="Q30" s="1" t="e">
        <f>N30/K30*100</f>
        <v>#DIV/0!</v>
      </c>
      <c r="R30" s="4" t="e">
        <f>100-G30</f>
        <v>#VALUE!</v>
      </c>
      <c r="S30" s="1" t="e">
        <f t="shared" si="4"/>
        <v>#DIV/0!</v>
      </c>
      <c r="T30" s="1" t="e">
        <f t="shared" si="5"/>
        <v>#DIV/0!</v>
      </c>
      <c r="U30" s="1" t="e">
        <f t="shared" si="6"/>
        <v>#DIV/0!</v>
      </c>
    </row>
    <row r="31" spans="1:21" x14ac:dyDescent="0.55000000000000004">
      <c r="A31" s="13"/>
      <c r="B31" s="47" t="str">
        <f>IF(A31="","ーーー",(T31-U31)/T31*100)</f>
        <v>ーーー</v>
      </c>
      <c r="C31" s="48" t="str">
        <f t="shared" si="0"/>
        <v>ーーー</v>
      </c>
      <c r="D31" s="49" t="str">
        <f t="shared" si="1"/>
        <v>ーーー</v>
      </c>
      <c r="E31" s="50" t="str">
        <f t="shared" si="2"/>
        <v>ーーー</v>
      </c>
      <c r="F31" s="50">
        <f t="shared" si="3"/>
        <v>0</v>
      </c>
      <c r="G31" s="52" t="str">
        <f>IF(A31="","ーーー",K31*L31+M31)</f>
        <v>ーーー</v>
      </c>
      <c r="H31" s="26"/>
      <c r="I31" s="42"/>
      <c r="J31" s="21"/>
      <c r="K31" s="8"/>
      <c r="L31" s="7"/>
      <c r="M31" s="9"/>
      <c r="N31" s="7"/>
      <c r="O31" s="28"/>
      <c r="P31" s="7"/>
      <c r="Q31" s="1" t="e">
        <f>N31/K31*100</f>
        <v>#DIV/0!</v>
      </c>
      <c r="R31" s="4" t="e">
        <f>100-G31</f>
        <v>#VALUE!</v>
      </c>
      <c r="S31" s="1" t="e">
        <f t="shared" si="4"/>
        <v>#DIV/0!</v>
      </c>
      <c r="T31" s="1" t="e">
        <f t="shared" si="5"/>
        <v>#DIV/0!</v>
      </c>
      <c r="U31" s="1" t="e">
        <f t="shared" si="6"/>
        <v>#DIV/0!</v>
      </c>
    </row>
    <row r="32" spans="1:21" x14ac:dyDescent="0.55000000000000004">
      <c r="A32" s="13"/>
      <c r="B32" s="47" t="str">
        <f>IF(A32="","ーーー",(T32-U32)/T32*100)</f>
        <v>ーーー</v>
      </c>
      <c r="C32" s="48" t="str">
        <f t="shared" si="0"/>
        <v>ーーー</v>
      </c>
      <c r="D32" s="49" t="str">
        <f t="shared" si="1"/>
        <v>ーーー</v>
      </c>
      <c r="E32" s="50" t="str">
        <f t="shared" si="2"/>
        <v>ーーー</v>
      </c>
      <c r="F32" s="50">
        <f t="shared" si="3"/>
        <v>0</v>
      </c>
      <c r="G32" s="52" t="str">
        <f>IF(A32="","ーーー",K32*L32+M32)</f>
        <v>ーーー</v>
      </c>
      <c r="H32" s="26"/>
      <c r="I32" s="42"/>
      <c r="J32" s="21"/>
      <c r="K32" s="8"/>
      <c r="L32" s="7"/>
      <c r="M32" s="9"/>
      <c r="N32" s="7"/>
      <c r="O32" s="28"/>
      <c r="P32" s="7"/>
      <c r="Q32" s="1" t="e">
        <f>N32/K32*100</f>
        <v>#DIV/0!</v>
      </c>
      <c r="R32" s="4" t="e">
        <f>100-G32</f>
        <v>#VALUE!</v>
      </c>
      <c r="S32" s="1" t="e">
        <f t="shared" si="4"/>
        <v>#DIV/0!</v>
      </c>
      <c r="T32" s="1" t="e">
        <f t="shared" si="5"/>
        <v>#DIV/0!</v>
      </c>
      <c r="U32" s="1" t="e">
        <f t="shared" si="6"/>
        <v>#DIV/0!</v>
      </c>
    </row>
    <row r="33" spans="1:21" x14ac:dyDescent="0.55000000000000004">
      <c r="A33" s="13"/>
      <c r="B33" s="47" t="str">
        <f>IF(A33="","ーーー",(T33-U33)/T33*100)</f>
        <v>ーーー</v>
      </c>
      <c r="C33" s="48" t="str">
        <f t="shared" si="0"/>
        <v>ーーー</v>
      </c>
      <c r="D33" s="49" t="str">
        <f t="shared" si="1"/>
        <v>ーーー</v>
      </c>
      <c r="E33" s="50" t="str">
        <f t="shared" si="2"/>
        <v>ーーー</v>
      </c>
      <c r="F33" s="50">
        <f t="shared" si="3"/>
        <v>0</v>
      </c>
      <c r="G33" s="52" t="str">
        <f>IF(A33="","ーーー",K33*L33+M33)</f>
        <v>ーーー</v>
      </c>
      <c r="H33" s="26"/>
      <c r="I33" s="42"/>
      <c r="J33" s="21"/>
      <c r="K33" s="8"/>
      <c r="L33" s="7"/>
      <c r="M33" s="9"/>
      <c r="N33" s="7"/>
      <c r="O33" s="28"/>
      <c r="P33" s="7"/>
      <c r="Q33" s="1" t="e">
        <f>N33/K33*100</f>
        <v>#DIV/0!</v>
      </c>
      <c r="R33" s="4" t="e">
        <f>100-G33</f>
        <v>#VALUE!</v>
      </c>
      <c r="S33" s="1" t="e">
        <f t="shared" si="4"/>
        <v>#DIV/0!</v>
      </c>
      <c r="T33" s="1" t="e">
        <f t="shared" si="5"/>
        <v>#DIV/0!</v>
      </c>
      <c r="U33" s="1" t="e">
        <f t="shared" si="6"/>
        <v>#DIV/0!</v>
      </c>
    </row>
    <row r="34" spans="1:21" x14ac:dyDescent="0.55000000000000004">
      <c r="A34" s="13"/>
      <c r="B34" s="47" t="str">
        <f>IF(A34="","ーーー",(T34-U34)/T34*100)</f>
        <v>ーーー</v>
      </c>
      <c r="C34" s="48" t="str">
        <f t="shared" si="0"/>
        <v>ーーー</v>
      </c>
      <c r="D34" s="49" t="str">
        <f t="shared" si="1"/>
        <v>ーーー</v>
      </c>
      <c r="E34" s="50" t="str">
        <f t="shared" si="2"/>
        <v>ーーー</v>
      </c>
      <c r="F34" s="50">
        <f t="shared" si="3"/>
        <v>0</v>
      </c>
      <c r="G34" s="52" t="str">
        <f>IF(A34="","ーーー",K34*L34+M34)</f>
        <v>ーーー</v>
      </c>
      <c r="H34" s="26"/>
      <c r="I34" s="42"/>
      <c r="J34" s="21"/>
      <c r="K34" s="8"/>
      <c r="L34" s="7"/>
      <c r="M34" s="9"/>
      <c r="N34" s="7"/>
      <c r="O34" s="28"/>
      <c r="P34" s="7"/>
      <c r="Q34" s="1" t="e">
        <f>N34/K34*100</f>
        <v>#DIV/0!</v>
      </c>
      <c r="R34" s="4" t="e">
        <f>100-G34</f>
        <v>#VALUE!</v>
      </c>
      <c r="S34" s="1" t="e">
        <f t="shared" si="4"/>
        <v>#DIV/0!</v>
      </c>
      <c r="T34" s="1" t="e">
        <f t="shared" si="5"/>
        <v>#DIV/0!</v>
      </c>
      <c r="U34" s="1" t="e">
        <f t="shared" si="6"/>
        <v>#DIV/0!</v>
      </c>
    </row>
    <row r="35" spans="1:21" x14ac:dyDescent="0.55000000000000004">
      <c r="A35" s="13"/>
      <c r="B35" s="47" t="str">
        <f>IF(A35="","ーーー",(T35-U35)/T35*100)</f>
        <v>ーーー</v>
      </c>
      <c r="C35" s="48" t="str">
        <f t="shared" ref="C35:C65" si="7">IF(A35="","ーーー",(($D$1-B35)/$D$1)*J35)</f>
        <v>ーーー</v>
      </c>
      <c r="D35" s="49" t="str">
        <f t="shared" ref="D35:D65" si="8">IF(A35="","ーーー",($D$1-B35)/$D$1)</f>
        <v>ーーー</v>
      </c>
      <c r="E35" s="50" t="str">
        <f t="shared" ref="E35:E65" si="9">IF(A35="","ーーー",C35*I35)</f>
        <v>ーーー</v>
      </c>
      <c r="F35" s="50">
        <f t="shared" si="3"/>
        <v>0</v>
      </c>
      <c r="G35" s="52" t="str">
        <f>IF(A35="","ーーー",K35*L35+M35)</f>
        <v>ーーー</v>
      </c>
      <c r="H35" s="26"/>
      <c r="I35" s="42"/>
      <c r="J35" s="21"/>
      <c r="K35" s="8"/>
      <c r="L35" s="7"/>
      <c r="M35" s="9"/>
      <c r="N35" s="7"/>
      <c r="O35" s="28"/>
      <c r="P35" s="7"/>
      <c r="Q35" s="1" t="e">
        <f>N35/K35*100</f>
        <v>#DIV/0!</v>
      </c>
      <c r="R35" s="4" t="e">
        <f>100-G35</f>
        <v>#VALUE!</v>
      </c>
      <c r="S35" s="1" t="e">
        <f t="shared" si="4"/>
        <v>#DIV/0!</v>
      </c>
      <c r="T35" s="1" t="e">
        <f t="shared" si="5"/>
        <v>#DIV/0!</v>
      </c>
      <c r="U35" s="1" t="e">
        <f t="shared" si="6"/>
        <v>#DIV/0!</v>
      </c>
    </row>
    <row r="36" spans="1:21" x14ac:dyDescent="0.55000000000000004">
      <c r="A36" s="13"/>
      <c r="B36" s="47" t="str">
        <f>IF(A36="","ーーー",(T36-U36)/T36*100)</f>
        <v>ーーー</v>
      </c>
      <c r="C36" s="48" t="str">
        <f t="shared" si="7"/>
        <v>ーーー</v>
      </c>
      <c r="D36" s="49" t="str">
        <f t="shared" si="8"/>
        <v>ーーー</v>
      </c>
      <c r="E36" s="50" t="str">
        <f t="shared" si="9"/>
        <v>ーーー</v>
      </c>
      <c r="F36" s="50">
        <f t="shared" si="3"/>
        <v>0</v>
      </c>
      <c r="G36" s="52" t="str">
        <f>IF(A36="","ーーー",K36*L36+M36)</f>
        <v>ーーー</v>
      </c>
      <c r="H36" s="26"/>
      <c r="I36" s="42"/>
      <c r="J36" s="21"/>
      <c r="K36" s="8"/>
      <c r="L36" s="7"/>
      <c r="M36" s="9"/>
      <c r="N36" s="7"/>
      <c r="O36" s="28"/>
      <c r="P36" s="7"/>
      <c r="Q36" s="1" t="e">
        <f>N36/K36*100</f>
        <v>#DIV/0!</v>
      </c>
      <c r="R36" s="4" t="e">
        <f>100-G36</f>
        <v>#VALUE!</v>
      </c>
      <c r="S36" s="1" t="e">
        <f t="shared" si="4"/>
        <v>#DIV/0!</v>
      </c>
      <c r="T36" s="1" t="e">
        <f t="shared" si="5"/>
        <v>#DIV/0!</v>
      </c>
      <c r="U36" s="1" t="e">
        <f t="shared" si="6"/>
        <v>#DIV/0!</v>
      </c>
    </row>
    <row r="37" spans="1:21" x14ac:dyDescent="0.55000000000000004">
      <c r="A37" s="13"/>
      <c r="B37" s="47" t="str">
        <f>IF(A37="","ーーー",(T37-U37)/T37*100)</f>
        <v>ーーー</v>
      </c>
      <c r="C37" s="48" t="str">
        <f t="shared" si="7"/>
        <v>ーーー</v>
      </c>
      <c r="D37" s="49" t="str">
        <f t="shared" si="8"/>
        <v>ーーー</v>
      </c>
      <c r="E37" s="50" t="str">
        <f t="shared" si="9"/>
        <v>ーーー</v>
      </c>
      <c r="F37" s="50">
        <f t="shared" si="3"/>
        <v>0</v>
      </c>
      <c r="G37" s="52" t="str">
        <f>IF(A37="","ーーー",K37*L37+M37)</f>
        <v>ーーー</v>
      </c>
      <c r="H37" s="26"/>
      <c r="I37" s="42"/>
      <c r="J37" s="21"/>
      <c r="K37" s="8"/>
      <c r="L37" s="7"/>
      <c r="M37" s="9"/>
      <c r="N37" s="7"/>
      <c r="O37" s="28"/>
      <c r="P37" s="7"/>
      <c r="Q37" s="1" t="e">
        <f>N37/K37*100</f>
        <v>#DIV/0!</v>
      </c>
      <c r="R37" s="4" t="e">
        <f>100-G37</f>
        <v>#VALUE!</v>
      </c>
      <c r="S37" s="1" t="e">
        <f t="shared" si="4"/>
        <v>#DIV/0!</v>
      </c>
      <c r="T37" s="1" t="e">
        <f t="shared" si="5"/>
        <v>#DIV/0!</v>
      </c>
      <c r="U37" s="1" t="e">
        <f t="shared" si="6"/>
        <v>#DIV/0!</v>
      </c>
    </row>
    <row r="38" spans="1:21" x14ac:dyDescent="0.55000000000000004">
      <c r="A38" s="13"/>
      <c r="B38" s="47" t="str">
        <f>IF(A38="","ーーー",(T38-U38)/T38*100)</f>
        <v>ーーー</v>
      </c>
      <c r="C38" s="48" t="str">
        <f t="shared" si="7"/>
        <v>ーーー</v>
      </c>
      <c r="D38" s="49" t="str">
        <f t="shared" si="8"/>
        <v>ーーー</v>
      </c>
      <c r="E38" s="50" t="str">
        <f t="shared" si="9"/>
        <v>ーーー</v>
      </c>
      <c r="F38" s="50">
        <f t="shared" si="3"/>
        <v>0</v>
      </c>
      <c r="G38" s="52" t="str">
        <f>IF(A38="","ーーー",K38*L38+M38)</f>
        <v>ーーー</v>
      </c>
      <c r="H38" s="26"/>
      <c r="I38" s="42"/>
      <c r="J38" s="21"/>
      <c r="K38" s="8"/>
      <c r="L38" s="7"/>
      <c r="M38" s="9"/>
      <c r="N38" s="7"/>
      <c r="O38" s="28"/>
      <c r="P38" s="7"/>
      <c r="Q38" s="1" t="e">
        <f>N38/K38*100</f>
        <v>#DIV/0!</v>
      </c>
      <c r="R38" s="4" t="e">
        <f>100-G38</f>
        <v>#VALUE!</v>
      </c>
      <c r="S38" s="1" t="e">
        <f t="shared" si="4"/>
        <v>#DIV/0!</v>
      </c>
      <c r="T38" s="1" t="e">
        <f t="shared" si="5"/>
        <v>#DIV/0!</v>
      </c>
      <c r="U38" s="1" t="e">
        <f t="shared" si="6"/>
        <v>#DIV/0!</v>
      </c>
    </row>
    <row r="39" spans="1:21" x14ac:dyDescent="0.55000000000000004">
      <c r="A39" s="13"/>
      <c r="B39" s="47" t="str">
        <f>IF(A39="","ーーー",(T39-U39)/T39*100)</f>
        <v>ーーー</v>
      </c>
      <c r="C39" s="48" t="str">
        <f t="shared" si="7"/>
        <v>ーーー</v>
      </c>
      <c r="D39" s="49" t="str">
        <f t="shared" si="8"/>
        <v>ーーー</v>
      </c>
      <c r="E39" s="50" t="str">
        <f t="shared" si="9"/>
        <v>ーーー</v>
      </c>
      <c r="F39" s="50">
        <f t="shared" si="3"/>
        <v>0</v>
      </c>
      <c r="G39" s="52" t="str">
        <f>IF(A39="","ーーー",K39*L39+M39)</f>
        <v>ーーー</v>
      </c>
      <c r="H39" s="26"/>
      <c r="I39" s="42"/>
      <c r="J39" s="21"/>
      <c r="K39" s="8"/>
      <c r="L39" s="7"/>
      <c r="M39" s="9"/>
      <c r="N39" s="7"/>
      <c r="O39" s="28"/>
      <c r="P39" s="7"/>
      <c r="Q39" s="1" t="e">
        <f>N39/K39*100</f>
        <v>#DIV/0!</v>
      </c>
      <c r="R39" s="4" t="e">
        <f>100-G39</f>
        <v>#VALUE!</v>
      </c>
      <c r="S39" s="1" t="e">
        <f t="shared" si="4"/>
        <v>#DIV/0!</v>
      </c>
      <c r="T39" s="1" t="e">
        <f t="shared" si="5"/>
        <v>#DIV/0!</v>
      </c>
      <c r="U39" s="1" t="e">
        <f t="shared" si="6"/>
        <v>#DIV/0!</v>
      </c>
    </row>
    <row r="40" spans="1:21" x14ac:dyDescent="0.55000000000000004">
      <c r="A40" s="13"/>
      <c r="B40" s="47" t="str">
        <f>IF(A40="","ーーー",(T40-U40)/T40*100)</f>
        <v>ーーー</v>
      </c>
      <c r="C40" s="48" t="str">
        <f t="shared" si="7"/>
        <v>ーーー</v>
      </c>
      <c r="D40" s="49" t="str">
        <f t="shared" si="8"/>
        <v>ーーー</v>
      </c>
      <c r="E40" s="50" t="str">
        <f t="shared" si="9"/>
        <v>ーーー</v>
      </c>
      <c r="F40" s="50">
        <f t="shared" si="3"/>
        <v>0</v>
      </c>
      <c r="G40" s="52" t="str">
        <f>IF(A40="","ーーー",K40*L40+M40)</f>
        <v>ーーー</v>
      </c>
      <c r="H40" s="26"/>
      <c r="I40" s="42"/>
      <c r="J40" s="21"/>
      <c r="K40" s="8"/>
      <c r="L40" s="7"/>
      <c r="M40" s="9"/>
      <c r="N40" s="7"/>
      <c r="O40" s="28"/>
      <c r="P40" s="7"/>
      <c r="Q40" s="1" t="e">
        <f>N40/K40*100</f>
        <v>#DIV/0!</v>
      </c>
      <c r="R40" s="4" t="e">
        <f>100-G40</f>
        <v>#VALUE!</v>
      </c>
      <c r="S40" s="1" t="e">
        <f t="shared" si="4"/>
        <v>#DIV/0!</v>
      </c>
      <c r="T40" s="1" t="e">
        <f t="shared" si="5"/>
        <v>#DIV/0!</v>
      </c>
      <c r="U40" s="1" t="e">
        <f t="shared" si="6"/>
        <v>#DIV/0!</v>
      </c>
    </row>
    <row r="41" spans="1:21" x14ac:dyDescent="0.55000000000000004">
      <c r="A41" s="13"/>
      <c r="B41" s="47" t="str">
        <f>IF(A41="","ーーー",(T41-U41)/T41*100)</f>
        <v>ーーー</v>
      </c>
      <c r="C41" s="48" t="str">
        <f t="shared" si="7"/>
        <v>ーーー</v>
      </c>
      <c r="D41" s="49" t="str">
        <f t="shared" si="8"/>
        <v>ーーー</v>
      </c>
      <c r="E41" s="50" t="str">
        <f t="shared" si="9"/>
        <v>ーーー</v>
      </c>
      <c r="F41" s="50">
        <f t="shared" si="3"/>
        <v>0</v>
      </c>
      <c r="G41" s="52" t="str">
        <f>IF(A41="","ーーー",K41*L41+M41)</f>
        <v>ーーー</v>
      </c>
      <c r="H41" s="26"/>
      <c r="I41" s="42"/>
      <c r="J41" s="21"/>
      <c r="K41" s="8"/>
      <c r="L41" s="7"/>
      <c r="M41" s="9"/>
      <c r="N41" s="7"/>
      <c r="O41" s="28"/>
      <c r="P41" s="7"/>
      <c r="Q41" s="1" t="e">
        <f>N41/K41*100</f>
        <v>#DIV/0!</v>
      </c>
      <c r="R41" s="4" t="e">
        <f>100-G41</f>
        <v>#VALUE!</v>
      </c>
      <c r="S41" s="1" t="e">
        <f t="shared" si="4"/>
        <v>#DIV/0!</v>
      </c>
      <c r="T41" s="1" t="e">
        <f t="shared" si="5"/>
        <v>#DIV/0!</v>
      </c>
      <c r="U41" s="1" t="e">
        <f t="shared" si="6"/>
        <v>#DIV/0!</v>
      </c>
    </row>
    <row r="42" spans="1:21" x14ac:dyDescent="0.55000000000000004">
      <c r="A42" s="13"/>
      <c r="B42" s="47" t="str">
        <f>IF(A42="","ーーー",(T42-U42)/T42*100)</f>
        <v>ーーー</v>
      </c>
      <c r="C42" s="48" t="str">
        <f t="shared" si="7"/>
        <v>ーーー</v>
      </c>
      <c r="D42" s="49" t="str">
        <f t="shared" si="8"/>
        <v>ーーー</v>
      </c>
      <c r="E42" s="50" t="str">
        <f t="shared" si="9"/>
        <v>ーーー</v>
      </c>
      <c r="F42" s="50">
        <f t="shared" si="3"/>
        <v>0</v>
      </c>
      <c r="G42" s="52" t="str">
        <f>IF(A42="","ーーー",K42*L42+M42)</f>
        <v>ーーー</v>
      </c>
      <c r="H42" s="26"/>
      <c r="I42" s="42"/>
      <c r="J42" s="21"/>
      <c r="K42" s="8"/>
      <c r="L42" s="7"/>
      <c r="M42" s="9"/>
      <c r="N42" s="7"/>
      <c r="O42" s="28"/>
      <c r="P42" s="7"/>
      <c r="Q42" s="1" t="e">
        <f>N42/K42*100</f>
        <v>#DIV/0!</v>
      </c>
      <c r="R42" s="4" t="e">
        <f>100-G42</f>
        <v>#VALUE!</v>
      </c>
      <c r="S42" s="1" t="e">
        <f t="shared" si="4"/>
        <v>#DIV/0!</v>
      </c>
      <c r="T42" s="1" t="e">
        <f t="shared" si="5"/>
        <v>#DIV/0!</v>
      </c>
      <c r="U42" s="1" t="e">
        <f t="shared" si="6"/>
        <v>#DIV/0!</v>
      </c>
    </row>
    <row r="43" spans="1:21" x14ac:dyDescent="0.55000000000000004">
      <c r="A43" s="13"/>
      <c r="B43" s="47" t="str">
        <f>IF(A43="","ーーー",(T43-U43)/T43*100)</f>
        <v>ーーー</v>
      </c>
      <c r="C43" s="48" t="str">
        <f t="shared" si="7"/>
        <v>ーーー</v>
      </c>
      <c r="D43" s="49" t="str">
        <f t="shared" si="8"/>
        <v>ーーー</v>
      </c>
      <c r="E43" s="50" t="str">
        <f t="shared" si="9"/>
        <v>ーーー</v>
      </c>
      <c r="F43" s="50">
        <f t="shared" si="3"/>
        <v>0</v>
      </c>
      <c r="G43" s="52" t="str">
        <f>IF(A43="","ーーー",K43*L43+M43)</f>
        <v>ーーー</v>
      </c>
      <c r="H43" s="26"/>
      <c r="I43" s="42"/>
      <c r="J43" s="21"/>
      <c r="K43" s="8"/>
      <c r="L43" s="7"/>
      <c r="M43" s="9"/>
      <c r="N43" s="7"/>
      <c r="O43" s="28"/>
      <c r="P43" s="7"/>
      <c r="Q43" s="1" t="e">
        <f>N43/K43*100</f>
        <v>#DIV/0!</v>
      </c>
      <c r="R43" s="4" t="e">
        <f>100-G43</f>
        <v>#VALUE!</v>
      </c>
      <c r="S43" s="1" t="e">
        <f t="shared" si="4"/>
        <v>#DIV/0!</v>
      </c>
      <c r="T43" s="1" t="e">
        <f t="shared" si="5"/>
        <v>#DIV/0!</v>
      </c>
      <c r="U43" s="1" t="e">
        <f t="shared" si="6"/>
        <v>#DIV/0!</v>
      </c>
    </row>
    <row r="44" spans="1:21" x14ac:dyDescent="0.55000000000000004">
      <c r="A44" s="13"/>
      <c r="B44" s="47" t="str">
        <f>IF(A44="","ーーー",(T44-U44)/T44*100)</f>
        <v>ーーー</v>
      </c>
      <c r="C44" s="48" t="str">
        <f t="shared" si="7"/>
        <v>ーーー</v>
      </c>
      <c r="D44" s="49" t="str">
        <f t="shared" si="8"/>
        <v>ーーー</v>
      </c>
      <c r="E44" s="50" t="str">
        <f t="shared" si="9"/>
        <v>ーーー</v>
      </c>
      <c r="F44" s="50">
        <f t="shared" si="3"/>
        <v>0</v>
      </c>
      <c r="G44" s="52" t="str">
        <f>IF(A44="","ーーー",K44*L44+M44)</f>
        <v>ーーー</v>
      </c>
      <c r="H44" s="26"/>
      <c r="I44" s="42"/>
      <c r="J44" s="21"/>
      <c r="K44" s="8"/>
      <c r="L44" s="7"/>
      <c r="M44" s="9"/>
      <c r="N44" s="7"/>
      <c r="O44" s="28"/>
      <c r="P44" s="7"/>
      <c r="Q44" s="1" t="e">
        <f>N44/K44*100</f>
        <v>#DIV/0!</v>
      </c>
      <c r="R44" s="4" t="e">
        <f>100-G44</f>
        <v>#VALUE!</v>
      </c>
      <c r="S44" s="1" t="e">
        <f t="shared" si="4"/>
        <v>#DIV/0!</v>
      </c>
      <c r="T44" s="1" t="e">
        <f t="shared" si="5"/>
        <v>#DIV/0!</v>
      </c>
      <c r="U44" s="1" t="e">
        <f t="shared" si="6"/>
        <v>#DIV/0!</v>
      </c>
    </row>
    <row r="45" spans="1:21" x14ac:dyDescent="0.55000000000000004">
      <c r="A45" s="13"/>
      <c r="B45" s="47" t="str">
        <f>IF(A45="","ーーー",(T45-U45)/T45*100)</f>
        <v>ーーー</v>
      </c>
      <c r="C45" s="48" t="str">
        <f t="shared" si="7"/>
        <v>ーーー</v>
      </c>
      <c r="D45" s="49" t="str">
        <f t="shared" si="8"/>
        <v>ーーー</v>
      </c>
      <c r="E45" s="50" t="str">
        <f t="shared" si="9"/>
        <v>ーーー</v>
      </c>
      <c r="F45" s="50">
        <f t="shared" si="3"/>
        <v>0</v>
      </c>
      <c r="G45" s="52" t="str">
        <f>IF(A45="","ーーー",K45*L45+M45)</f>
        <v>ーーー</v>
      </c>
      <c r="H45" s="26"/>
      <c r="I45" s="42"/>
      <c r="J45" s="21"/>
      <c r="K45" s="8"/>
      <c r="L45" s="7"/>
      <c r="M45" s="9"/>
      <c r="N45" s="7"/>
      <c r="O45" s="28"/>
      <c r="P45" s="7"/>
      <c r="Q45" s="1" t="e">
        <f>N45/K45*100</f>
        <v>#DIV/0!</v>
      </c>
      <c r="R45" s="4" t="e">
        <f>100-G45</f>
        <v>#VALUE!</v>
      </c>
      <c r="S45" s="1" t="e">
        <f t="shared" si="4"/>
        <v>#DIV/0!</v>
      </c>
      <c r="T45" s="1" t="e">
        <f t="shared" si="5"/>
        <v>#DIV/0!</v>
      </c>
      <c r="U45" s="1" t="e">
        <f t="shared" si="6"/>
        <v>#DIV/0!</v>
      </c>
    </row>
    <row r="46" spans="1:21" x14ac:dyDescent="0.55000000000000004">
      <c r="A46" s="13"/>
      <c r="B46" s="47" t="str">
        <f>IF(A46="","ーーー",(T46-U46)/T46*100)</f>
        <v>ーーー</v>
      </c>
      <c r="C46" s="48" t="str">
        <f t="shared" si="7"/>
        <v>ーーー</v>
      </c>
      <c r="D46" s="49" t="str">
        <f t="shared" si="8"/>
        <v>ーーー</v>
      </c>
      <c r="E46" s="50" t="str">
        <f t="shared" si="9"/>
        <v>ーーー</v>
      </c>
      <c r="F46" s="50">
        <f t="shared" si="3"/>
        <v>0</v>
      </c>
      <c r="G46" s="52" t="str">
        <f>IF(A46="","ーーー",K46*L46+M46)</f>
        <v>ーーー</v>
      </c>
      <c r="H46" s="26"/>
      <c r="I46" s="42"/>
      <c r="J46" s="21"/>
      <c r="K46" s="8"/>
      <c r="L46" s="7"/>
      <c r="M46" s="9"/>
      <c r="N46" s="7"/>
      <c r="O46" s="28"/>
      <c r="P46" s="7"/>
      <c r="Q46" s="1" t="e">
        <f>N46/K46*100</f>
        <v>#DIV/0!</v>
      </c>
      <c r="R46" s="4" t="e">
        <f>100-G46</f>
        <v>#VALUE!</v>
      </c>
      <c r="S46" s="1" t="e">
        <f t="shared" si="4"/>
        <v>#DIV/0!</v>
      </c>
      <c r="T46" s="1" t="e">
        <f t="shared" si="5"/>
        <v>#DIV/0!</v>
      </c>
      <c r="U46" s="1" t="e">
        <f t="shared" si="6"/>
        <v>#DIV/0!</v>
      </c>
    </row>
    <row r="47" spans="1:21" x14ac:dyDescent="0.55000000000000004">
      <c r="A47" s="13"/>
      <c r="B47" s="47" t="str">
        <f>IF(A47="","ーーー",(T47-U47)/T47*100)</f>
        <v>ーーー</v>
      </c>
      <c r="C47" s="48" t="str">
        <f t="shared" si="7"/>
        <v>ーーー</v>
      </c>
      <c r="D47" s="49" t="str">
        <f t="shared" si="8"/>
        <v>ーーー</v>
      </c>
      <c r="E47" s="50" t="str">
        <f t="shared" si="9"/>
        <v>ーーー</v>
      </c>
      <c r="F47" s="50">
        <f t="shared" si="3"/>
        <v>0</v>
      </c>
      <c r="G47" s="52" t="str">
        <f>IF(A47="","ーーー",K47*L47+M47)</f>
        <v>ーーー</v>
      </c>
      <c r="H47" s="26"/>
      <c r="I47" s="42"/>
      <c r="J47" s="21"/>
      <c r="K47" s="8"/>
      <c r="L47" s="7"/>
      <c r="M47" s="9"/>
      <c r="N47" s="7"/>
      <c r="O47" s="28"/>
      <c r="P47" s="7"/>
      <c r="Q47" s="1" t="e">
        <f>N47/K47*100</f>
        <v>#DIV/0!</v>
      </c>
      <c r="R47" s="4" t="e">
        <f>100-G47</f>
        <v>#VALUE!</v>
      </c>
      <c r="S47" s="1" t="e">
        <f t="shared" si="4"/>
        <v>#DIV/0!</v>
      </c>
      <c r="T47" s="1" t="e">
        <f t="shared" si="5"/>
        <v>#DIV/0!</v>
      </c>
      <c r="U47" s="1" t="e">
        <f t="shared" si="6"/>
        <v>#DIV/0!</v>
      </c>
    </row>
    <row r="48" spans="1:21" x14ac:dyDescent="0.55000000000000004">
      <c r="A48" s="13"/>
      <c r="B48" s="47" t="str">
        <f>IF(A48="","ーーー",(T48-U48)/T48*100)</f>
        <v>ーーー</v>
      </c>
      <c r="C48" s="48" t="str">
        <f t="shared" si="7"/>
        <v>ーーー</v>
      </c>
      <c r="D48" s="49" t="str">
        <f t="shared" si="8"/>
        <v>ーーー</v>
      </c>
      <c r="E48" s="50" t="str">
        <f t="shared" si="9"/>
        <v>ーーー</v>
      </c>
      <c r="F48" s="50">
        <f t="shared" si="3"/>
        <v>0</v>
      </c>
      <c r="G48" s="52" t="str">
        <f>IF(A48="","ーーー",K48*L48+M48)</f>
        <v>ーーー</v>
      </c>
      <c r="H48" s="26"/>
      <c r="I48" s="42"/>
      <c r="J48" s="21"/>
      <c r="K48" s="8"/>
      <c r="L48" s="7"/>
      <c r="M48" s="9"/>
      <c r="N48" s="7"/>
      <c r="O48" s="28"/>
      <c r="P48" s="7"/>
      <c r="Q48" s="1" t="e">
        <f>N48/K48*100</f>
        <v>#DIV/0!</v>
      </c>
      <c r="R48" s="4" t="e">
        <f>100-G48</f>
        <v>#VALUE!</v>
      </c>
      <c r="S48" s="1" t="e">
        <f t="shared" si="4"/>
        <v>#DIV/0!</v>
      </c>
      <c r="T48" s="1" t="e">
        <f t="shared" si="5"/>
        <v>#DIV/0!</v>
      </c>
      <c r="U48" s="1" t="e">
        <f t="shared" si="6"/>
        <v>#DIV/0!</v>
      </c>
    </row>
    <row r="49" spans="1:21" x14ac:dyDescent="0.55000000000000004">
      <c r="A49" s="13"/>
      <c r="B49" s="47" t="str">
        <f>IF(A49="","ーーー",(T49-U49)/T49*100)</f>
        <v>ーーー</v>
      </c>
      <c r="C49" s="48" t="str">
        <f t="shared" si="7"/>
        <v>ーーー</v>
      </c>
      <c r="D49" s="49" t="str">
        <f t="shared" si="8"/>
        <v>ーーー</v>
      </c>
      <c r="E49" s="50" t="str">
        <f t="shared" si="9"/>
        <v>ーーー</v>
      </c>
      <c r="F49" s="50">
        <f t="shared" si="3"/>
        <v>0</v>
      </c>
      <c r="G49" s="52" t="str">
        <f>IF(A49="","ーーー",K49*L49+M49)</f>
        <v>ーーー</v>
      </c>
      <c r="H49" s="26"/>
      <c r="I49" s="42"/>
      <c r="J49" s="21"/>
      <c r="K49" s="8"/>
      <c r="L49" s="7"/>
      <c r="M49" s="9"/>
      <c r="N49" s="7"/>
      <c r="O49" s="28"/>
      <c r="P49" s="7"/>
      <c r="Q49" s="1" t="e">
        <f>N49/K49*100</f>
        <v>#DIV/0!</v>
      </c>
      <c r="R49" s="4" t="e">
        <f>100-G49</f>
        <v>#VALUE!</v>
      </c>
      <c r="S49" s="1" t="e">
        <f t="shared" si="4"/>
        <v>#DIV/0!</v>
      </c>
      <c r="T49" s="1" t="e">
        <f t="shared" si="5"/>
        <v>#DIV/0!</v>
      </c>
      <c r="U49" s="1" t="e">
        <f t="shared" si="6"/>
        <v>#DIV/0!</v>
      </c>
    </row>
    <row r="50" spans="1:21" x14ac:dyDescent="0.55000000000000004">
      <c r="A50" s="13"/>
      <c r="B50" s="47" t="str">
        <f>IF(A50="","ーーー",(T50-U50)/T50*100)</f>
        <v>ーーー</v>
      </c>
      <c r="C50" s="48" t="str">
        <f t="shared" si="7"/>
        <v>ーーー</v>
      </c>
      <c r="D50" s="49" t="str">
        <f t="shared" si="8"/>
        <v>ーーー</v>
      </c>
      <c r="E50" s="50" t="str">
        <f t="shared" si="9"/>
        <v>ーーー</v>
      </c>
      <c r="F50" s="50">
        <f t="shared" si="3"/>
        <v>0</v>
      </c>
      <c r="G50" s="52" t="str">
        <f>IF(A50="","ーーー",K50*L50+M50)</f>
        <v>ーーー</v>
      </c>
      <c r="H50" s="26"/>
      <c r="I50" s="42"/>
      <c r="J50" s="21"/>
      <c r="K50" s="8"/>
      <c r="L50" s="7"/>
      <c r="M50" s="9"/>
      <c r="N50" s="7"/>
      <c r="O50" s="28"/>
      <c r="P50" s="7"/>
      <c r="Q50" s="1" t="e">
        <f>N50/K50*100</f>
        <v>#DIV/0!</v>
      </c>
      <c r="R50" s="4" t="e">
        <f>100-G50</f>
        <v>#VALUE!</v>
      </c>
      <c r="S50" s="1" t="e">
        <f t="shared" si="4"/>
        <v>#DIV/0!</v>
      </c>
      <c r="T50" s="1" t="e">
        <f t="shared" si="5"/>
        <v>#DIV/0!</v>
      </c>
      <c r="U50" s="1" t="e">
        <f t="shared" si="6"/>
        <v>#DIV/0!</v>
      </c>
    </row>
    <row r="51" spans="1:21" x14ac:dyDescent="0.55000000000000004">
      <c r="A51" s="13"/>
      <c r="B51" s="47" t="str">
        <f>IF(A51="","ーーー",(T51-U51)/T51*100)</f>
        <v>ーーー</v>
      </c>
      <c r="C51" s="48" t="str">
        <f t="shared" si="7"/>
        <v>ーーー</v>
      </c>
      <c r="D51" s="49" t="str">
        <f t="shared" si="8"/>
        <v>ーーー</v>
      </c>
      <c r="E51" s="50" t="str">
        <f t="shared" si="9"/>
        <v>ーーー</v>
      </c>
      <c r="F51" s="50">
        <f t="shared" si="3"/>
        <v>0</v>
      </c>
      <c r="G51" s="52" t="str">
        <f>IF(A51="","ーーー",K51*L51+M51)</f>
        <v>ーーー</v>
      </c>
      <c r="H51" s="26"/>
      <c r="I51" s="42"/>
      <c r="J51" s="21"/>
      <c r="K51" s="8"/>
      <c r="L51" s="7"/>
      <c r="M51" s="9"/>
      <c r="N51" s="7"/>
      <c r="O51" s="28"/>
      <c r="P51" s="7"/>
      <c r="Q51" s="1" t="e">
        <f>N51/K51*100</f>
        <v>#DIV/0!</v>
      </c>
      <c r="R51" s="4" t="e">
        <f>100-G51</f>
        <v>#VALUE!</v>
      </c>
      <c r="S51" s="1" t="e">
        <f t="shared" si="4"/>
        <v>#DIV/0!</v>
      </c>
      <c r="T51" s="1" t="e">
        <f t="shared" si="5"/>
        <v>#DIV/0!</v>
      </c>
      <c r="U51" s="1" t="e">
        <f t="shared" si="6"/>
        <v>#DIV/0!</v>
      </c>
    </row>
    <row r="52" spans="1:21" x14ac:dyDescent="0.55000000000000004">
      <c r="A52" s="13"/>
      <c r="B52" s="47" t="str">
        <f>IF(A52="","ーーー",(T52-U52)/T52*100)</f>
        <v>ーーー</v>
      </c>
      <c r="C52" s="48" t="str">
        <f t="shared" si="7"/>
        <v>ーーー</v>
      </c>
      <c r="D52" s="49" t="str">
        <f t="shared" si="8"/>
        <v>ーーー</v>
      </c>
      <c r="E52" s="50" t="str">
        <f t="shared" si="9"/>
        <v>ーーー</v>
      </c>
      <c r="F52" s="50">
        <f t="shared" si="3"/>
        <v>0</v>
      </c>
      <c r="G52" s="52" t="str">
        <f>IF(A52="","ーーー",K52*L52+M52)</f>
        <v>ーーー</v>
      </c>
      <c r="H52" s="26"/>
      <c r="I52" s="42"/>
      <c r="J52" s="21"/>
      <c r="K52" s="8"/>
      <c r="L52" s="7"/>
      <c r="M52" s="9"/>
      <c r="N52" s="7"/>
      <c r="O52" s="28"/>
      <c r="P52" s="7"/>
      <c r="Q52" s="1" t="e">
        <f>N52/K52*100</f>
        <v>#DIV/0!</v>
      </c>
      <c r="R52" s="4" t="e">
        <f>100-G52</f>
        <v>#VALUE!</v>
      </c>
      <c r="S52" s="1" t="e">
        <f t="shared" si="4"/>
        <v>#DIV/0!</v>
      </c>
      <c r="T52" s="1" t="e">
        <f t="shared" si="5"/>
        <v>#DIV/0!</v>
      </c>
      <c r="U52" s="1" t="e">
        <f t="shared" si="6"/>
        <v>#DIV/0!</v>
      </c>
    </row>
    <row r="53" spans="1:21" x14ac:dyDescent="0.55000000000000004">
      <c r="A53" s="13"/>
      <c r="B53" s="47" t="str">
        <f>IF(A53="","ーーー",(T53-U53)/T53*100)</f>
        <v>ーーー</v>
      </c>
      <c r="C53" s="48" t="str">
        <f t="shared" si="7"/>
        <v>ーーー</v>
      </c>
      <c r="D53" s="49" t="str">
        <f t="shared" si="8"/>
        <v>ーーー</v>
      </c>
      <c r="E53" s="50" t="str">
        <f t="shared" si="9"/>
        <v>ーーー</v>
      </c>
      <c r="F53" s="50">
        <f t="shared" si="3"/>
        <v>0</v>
      </c>
      <c r="G53" s="52" t="str">
        <f>IF(A53="","ーーー",K53*L53+M53)</f>
        <v>ーーー</v>
      </c>
      <c r="H53" s="26"/>
      <c r="I53" s="42"/>
      <c r="J53" s="21"/>
      <c r="K53" s="8"/>
      <c r="L53" s="7"/>
      <c r="M53" s="9"/>
      <c r="N53" s="7"/>
      <c r="O53" s="28"/>
      <c r="P53" s="7"/>
      <c r="Q53" s="1" t="e">
        <f>N53/K53*100</f>
        <v>#DIV/0!</v>
      </c>
      <c r="R53" s="4" t="e">
        <f>100-G53</f>
        <v>#VALUE!</v>
      </c>
      <c r="S53" s="1" t="e">
        <f t="shared" si="4"/>
        <v>#DIV/0!</v>
      </c>
      <c r="T53" s="1" t="e">
        <f t="shared" si="5"/>
        <v>#DIV/0!</v>
      </c>
      <c r="U53" s="1" t="e">
        <f t="shared" si="6"/>
        <v>#DIV/0!</v>
      </c>
    </row>
    <row r="54" spans="1:21" x14ac:dyDescent="0.55000000000000004">
      <c r="A54" s="13"/>
      <c r="B54" s="47" t="str">
        <f>IF(A54="","ーーー",(T54-U54)/T54*100)</f>
        <v>ーーー</v>
      </c>
      <c r="C54" s="48" t="str">
        <f t="shared" si="7"/>
        <v>ーーー</v>
      </c>
      <c r="D54" s="49" t="str">
        <f t="shared" si="8"/>
        <v>ーーー</v>
      </c>
      <c r="E54" s="50" t="str">
        <f t="shared" si="9"/>
        <v>ーーー</v>
      </c>
      <c r="F54" s="50">
        <f t="shared" si="3"/>
        <v>0</v>
      </c>
      <c r="G54" s="52" t="str">
        <f>IF(A54="","ーーー",K54*L54+M54)</f>
        <v>ーーー</v>
      </c>
      <c r="H54" s="26"/>
      <c r="I54" s="42"/>
      <c r="J54" s="21"/>
      <c r="K54" s="8"/>
      <c r="L54" s="7"/>
      <c r="M54" s="9"/>
      <c r="N54" s="7"/>
      <c r="O54" s="28"/>
      <c r="P54" s="7"/>
      <c r="Q54" s="1" t="e">
        <f>N54/K54*100</f>
        <v>#DIV/0!</v>
      </c>
      <c r="R54" s="4" t="e">
        <f>100-G54</f>
        <v>#VALUE!</v>
      </c>
      <c r="S54" s="1" t="e">
        <f t="shared" si="4"/>
        <v>#DIV/0!</v>
      </c>
      <c r="T54" s="1" t="e">
        <f t="shared" si="5"/>
        <v>#DIV/0!</v>
      </c>
      <c r="U54" s="1" t="e">
        <f t="shared" si="6"/>
        <v>#DIV/0!</v>
      </c>
    </row>
    <row r="55" spans="1:21" x14ac:dyDescent="0.55000000000000004">
      <c r="A55" s="13"/>
      <c r="B55" s="47" t="str">
        <f>IF(A55="","ーーー",(T55-U55)/T55*100)</f>
        <v>ーーー</v>
      </c>
      <c r="C55" s="48" t="str">
        <f t="shared" si="7"/>
        <v>ーーー</v>
      </c>
      <c r="D55" s="49" t="str">
        <f t="shared" si="8"/>
        <v>ーーー</v>
      </c>
      <c r="E55" s="50" t="str">
        <f t="shared" si="9"/>
        <v>ーーー</v>
      </c>
      <c r="F55" s="50">
        <f t="shared" si="3"/>
        <v>0</v>
      </c>
      <c r="G55" s="52" t="str">
        <f>IF(A55="","ーーー",K55*L55+M55)</f>
        <v>ーーー</v>
      </c>
      <c r="H55" s="26"/>
      <c r="I55" s="42"/>
      <c r="J55" s="21"/>
      <c r="K55" s="8"/>
      <c r="L55" s="7"/>
      <c r="M55" s="9"/>
      <c r="N55" s="7"/>
      <c r="O55" s="28"/>
      <c r="P55" s="7"/>
      <c r="Q55" s="1" t="e">
        <f>N55/K55*100</f>
        <v>#DIV/0!</v>
      </c>
      <c r="R55" s="4" t="e">
        <f>100-G55</f>
        <v>#VALUE!</v>
      </c>
      <c r="S55" s="1" t="e">
        <f t="shared" si="4"/>
        <v>#DIV/0!</v>
      </c>
      <c r="T55" s="1" t="e">
        <f t="shared" si="5"/>
        <v>#DIV/0!</v>
      </c>
      <c r="U55" s="1" t="e">
        <f t="shared" si="6"/>
        <v>#DIV/0!</v>
      </c>
    </row>
    <row r="56" spans="1:21" x14ac:dyDescent="0.55000000000000004">
      <c r="A56" s="13"/>
      <c r="B56" s="47" t="str">
        <f>IF(A56="","ーーー",(T56-U56)/T56*100)</f>
        <v>ーーー</v>
      </c>
      <c r="C56" s="48" t="str">
        <f t="shared" si="7"/>
        <v>ーーー</v>
      </c>
      <c r="D56" s="49" t="str">
        <f t="shared" si="8"/>
        <v>ーーー</v>
      </c>
      <c r="E56" s="50" t="str">
        <f t="shared" si="9"/>
        <v>ーーー</v>
      </c>
      <c r="F56" s="50">
        <f t="shared" si="3"/>
        <v>0</v>
      </c>
      <c r="G56" s="52" t="str">
        <f>IF(A56="","ーーー",K56*L56+M56)</f>
        <v>ーーー</v>
      </c>
      <c r="H56" s="26"/>
      <c r="I56" s="42"/>
      <c r="J56" s="21"/>
      <c r="K56" s="8"/>
      <c r="L56" s="7"/>
      <c r="M56" s="9"/>
      <c r="N56" s="7"/>
      <c r="O56" s="28"/>
      <c r="P56" s="7"/>
      <c r="Q56" s="1" t="e">
        <f>N56/K56*100</f>
        <v>#DIV/0!</v>
      </c>
      <c r="R56" s="4" t="e">
        <f>100-G56</f>
        <v>#VALUE!</v>
      </c>
      <c r="S56" s="1" t="e">
        <f t="shared" si="4"/>
        <v>#DIV/0!</v>
      </c>
      <c r="T56" s="1" t="e">
        <f t="shared" si="5"/>
        <v>#DIV/0!</v>
      </c>
      <c r="U56" s="1" t="e">
        <f t="shared" si="6"/>
        <v>#DIV/0!</v>
      </c>
    </row>
    <row r="57" spans="1:21" x14ac:dyDescent="0.55000000000000004">
      <c r="A57" s="13"/>
      <c r="B57" s="47" t="str">
        <f>IF(A57="","ーーー",(T57-U57)/T57*100)</f>
        <v>ーーー</v>
      </c>
      <c r="C57" s="48" t="str">
        <f t="shared" si="7"/>
        <v>ーーー</v>
      </c>
      <c r="D57" s="49" t="str">
        <f t="shared" si="8"/>
        <v>ーーー</v>
      </c>
      <c r="E57" s="50" t="str">
        <f t="shared" si="9"/>
        <v>ーーー</v>
      </c>
      <c r="F57" s="50">
        <f t="shared" si="3"/>
        <v>0</v>
      </c>
      <c r="G57" s="52" t="str">
        <f>IF(A57="","ーーー",K57*L57+M57)</f>
        <v>ーーー</v>
      </c>
      <c r="H57" s="26"/>
      <c r="I57" s="42"/>
      <c r="J57" s="21"/>
      <c r="K57" s="8"/>
      <c r="L57" s="7"/>
      <c r="M57" s="9"/>
      <c r="N57" s="7"/>
      <c r="O57" s="28"/>
      <c r="P57" s="7"/>
      <c r="Q57" s="1" t="e">
        <f>N57/K57*100</f>
        <v>#DIV/0!</v>
      </c>
      <c r="R57" s="4" t="e">
        <f>100-G57</f>
        <v>#VALUE!</v>
      </c>
      <c r="S57" s="1" t="e">
        <f t="shared" si="4"/>
        <v>#DIV/0!</v>
      </c>
      <c r="T57" s="1" t="e">
        <f t="shared" si="5"/>
        <v>#DIV/0!</v>
      </c>
      <c r="U57" s="1" t="e">
        <f t="shared" si="6"/>
        <v>#DIV/0!</v>
      </c>
    </row>
    <row r="58" spans="1:21" x14ac:dyDescent="0.55000000000000004">
      <c r="A58" s="13"/>
      <c r="B58" s="47" t="str">
        <f>IF(A58="","ーーー",(T58-U58)/T58*100)</f>
        <v>ーーー</v>
      </c>
      <c r="C58" s="48" t="str">
        <f t="shared" si="7"/>
        <v>ーーー</v>
      </c>
      <c r="D58" s="49" t="str">
        <f t="shared" si="8"/>
        <v>ーーー</v>
      </c>
      <c r="E58" s="50" t="str">
        <f t="shared" si="9"/>
        <v>ーーー</v>
      </c>
      <c r="F58" s="50">
        <f t="shared" si="3"/>
        <v>0</v>
      </c>
      <c r="G58" s="52" t="str">
        <f>IF(A58="","ーーー",K58*L58+M58)</f>
        <v>ーーー</v>
      </c>
      <c r="H58" s="26"/>
      <c r="I58" s="42"/>
      <c r="J58" s="21"/>
      <c r="K58" s="8"/>
      <c r="L58" s="7"/>
      <c r="M58" s="9"/>
      <c r="N58" s="7"/>
      <c r="O58" s="28"/>
      <c r="P58" s="7"/>
      <c r="Q58" s="1" t="e">
        <f>N58/K58*100</f>
        <v>#DIV/0!</v>
      </c>
      <c r="R58" s="4" t="e">
        <f>100-G58</f>
        <v>#VALUE!</v>
      </c>
      <c r="S58" s="1" t="e">
        <f t="shared" si="4"/>
        <v>#DIV/0!</v>
      </c>
      <c r="T58" s="1" t="e">
        <f t="shared" si="5"/>
        <v>#DIV/0!</v>
      </c>
      <c r="U58" s="1" t="e">
        <f t="shared" si="6"/>
        <v>#DIV/0!</v>
      </c>
    </row>
    <row r="59" spans="1:21" x14ac:dyDescent="0.55000000000000004">
      <c r="A59" s="13"/>
      <c r="B59" s="47" t="str">
        <f>IF(A59="","ーーー",(T59-U59)/T59*100)</f>
        <v>ーーー</v>
      </c>
      <c r="C59" s="48" t="str">
        <f t="shared" si="7"/>
        <v>ーーー</v>
      </c>
      <c r="D59" s="49" t="str">
        <f t="shared" si="8"/>
        <v>ーーー</v>
      </c>
      <c r="E59" s="50" t="str">
        <f t="shared" si="9"/>
        <v>ーーー</v>
      </c>
      <c r="F59" s="50">
        <f t="shared" si="3"/>
        <v>0</v>
      </c>
      <c r="G59" s="52" t="str">
        <f>IF(A59="","ーーー",K59*L59+M59)</f>
        <v>ーーー</v>
      </c>
      <c r="H59" s="26"/>
      <c r="I59" s="42"/>
      <c r="J59" s="21"/>
      <c r="K59" s="8"/>
      <c r="L59" s="7"/>
      <c r="M59" s="9"/>
      <c r="N59" s="7"/>
      <c r="O59" s="28"/>
      <c r="P59" s="7"/>
      <c r="Q59" s="1" t="e">
        <f>N59/K59*100</f>
        <v>#DIV/0!</v>
      </c>
      <c r="R59" s="4" t="e">
        <f>100-G59</f>
        <v>#VALUE!</v>
      </c>
      <c r="S59" s="1" t="e">
        <f t="shared" si="4"/>
        <v>#DIV/0!</v>
      </c>
      <c r="T59" s="1" t="e">
        <f t="shared" si="5"/>
        <v>#DIV/0!</v>
      </c>
      <c r="U59" s="1" t="e">
        <f t="shared" si="6"/>
        <v>#DIV/0!</v>
      </c>
    </row>
    <row r="60" spans="1:21" x14ac:dyDescent="0.55000000000000004">
      <c r="A60" s="13"/>
      <c r="B60" s="47" t="str">
        <f>IF(A60="","ーーー",(T60-U60)/T60*100)</f>
        <v>ーーー</v>
      </c>
      <c r="C60" s="48" t="str">
        <f t="shared" si="7"/>
        <v>ーーー</v>
      </c>
      <c r="D60" s="49" t="str">
        <f t="shared" si="8"/>
        <v>ーーー</v>
      </c>
      <c r="E60" s="50" t="str">
        <f t="shared" si="9"/>
        <v>ーーー</v>
      </c>
      <c r="F60" s="50">
        <f t="shared" si="3"/>
        <v>0</v>
      </c>
      <c r="G60" s="52" t="str">
        <f>IF(A60="","ーーー",K60*L60+M60)</f>
        <v>ーーー</v>
      </c>
      <c r="H60" s="26"/>
      <c r="I60" s="42"/>
      <c r="J60" s="21"/>
      <c r="K60" s="8"/>
      <c r="L60" s="7"/>
      <c r="M60" s="9"/>
      <c r="N60" s="7"/>
      <c r="O60" s="28"/>
      <c r="P60" s="7"/>
      <c r="Q60" s="1" t="e">
        <f>N60/K60*100</f>
        <v>#DIV/0!</v>
      </c>
      <c r="R60" s="4" t="e">
        <f>100-G60</f>
        <v>#VALUE!</v>
      </c>
      <c r="S60" s="1" t="e">
        <f t="shared" si="4"/>
        <v>#DIV/0!</v>
      </c>
      <c r="T60" s="1" t="e">
        <f t="shared" si="5"/>
        <v>#DIV/0!</v>
      </c>
      <c r="U60" s="1" t="e">
        <f t="shared" si="6"/>
        <v>#DIV/0!</v>
      </c>
    </row>
    <row r="61" spans="1:21" x14ac:dyDescent="0.55000000000000004">
      <c r="A61" s="13"/>
      <c r="B61" s="47" t="str">
        <f>IF(A61="","ーーー",(T61-U61)/T61*100)</f>
        <v>ーーー</v>
      </c>
      <c r="C61" s="48" t="str">
        <f t="shared" si="7"/>
        <v>ーーー</v>
      </c>
      <c r="D61" s="49" t="str">
        <f t="shared" si="8"/>
        <v>ーーー</v>
      </c>
      <c r="E61" s="50" t="str">
        <f t="shared" si="9"/>
        <v>ーーー</v>
      </c>
      <c r="F61" s="50">
        <f t="shared" si="3"/>
        <v>0</v>
      </c>
      <c r="G61" s="52" t="str">
        <f>IF(A61="","ーーー",K61*L61+M61)</f>
        <v>ーーー</v>
      </c>
      <c r="H61" s="26"/>
      <c r="I61" s="42"/>
      <c r="J61" s="21"/>
      <c r="K61" s="8"/>
      <c r="L61" s="7"/>
      <c r="M61" s="9"/>
      <c r="N61" s="7"/>
      <c r="O61" s="28"/>
      <c r="P61" s="7"/>
      <c r="Q61" s="1" t="e">
        <f>N61/K61*100</f>
        <v>#DIV/0!</v>
      </c>
      <c r="R61" s="4" t="e">
        <f>100-G61</f>
        <v>#VALUE!</v>
      </c>
      <c r="S61" s="1" t="e">
        <f t="shared" si="4"/>
        <v>#DIV/0!</v>
      </c>
      <c r="T61" s="1" t="e">
        <f t="shared" si="5"/>
        <v>#DIV/0!</v>
      </c>
      <c r="U61" s="1" t="e">
        <f t="shared" si="6"/>
        <v>#DIV/0!</v>
      </c>
    </row>
    <row r="62" spans="1:21" x14ac:dyDescent="0.55000000000000004">
      <c r="A62" s="13"/>
      <c r="B62" s="47" t="str">
        <f>IF(A62="","ーーー",(T62-U62)/T62*100)</f>
        <v>ーーー</v>
      </c>
      <c r="C62" s="48" t="str">
        <f t="shared" si="7"/>
        <v>ーーー</v>
      </c>
      <c r="D62" s="49" t="str">
        <f t="shared" si="8"/>
        <v>ーーー</v>
      </c>
      <c r="E62" s="50" t="str">
        <f t="shared" si="9"/>
        <v>ーーー</v>
      </c>
      <c r="F62" s="50">
        <f t="shared" si="3"/>
        <v>0</v>
      </c>
      <c r="G62" s="52" t="str">
        <f>IF(A62="","ーーー",K62*L62+M62)</f>
        <v>ーーー</v>
      </c>
      <c r="H62" s="26"/>
      <c r="I62" s="42"/>
      <c r="J62" s="21"/>
      <c r="K62" s="8"/>
      <c r="L62" s="7"/>
      <c r="M62" s="9"/>
      <c r="N62" s="7"/>
      <c r="O62" s="28"/>
      <c r="P62" s="7"/>
      <c r="Q62" s="1" t="e">
        <f>N62/K62*100</f>
        <v>#DIV/0!</v>
      </c>
      <c r="R62" s="4" t="e">
        <f>100-G62</f>
        <v>#VALUE!</v>
      </c>
      <c r="S62" s="1" t="e">
        <f t="shared" si="4"/>
        <v>#DIV/0!</v>
      </c>
      <c r="T62" s="1" t="e">
        <f t="shared" si="5"/>
        <v>#DIV/0!</v>
      </c>
      <c r="U62" s="1" t="e">
        <f t="shared" si="6"/>
        <v>#DIV/0!</v>
      </c>
    </row>
    <row r="63" spans="1:21" x14ac:dyDescent="0.55000000000000004">
      <c r="A63" s="13"/>
      <c r="B63" s="47" t="str">
        <f>IF(A63="","ーーー",(T63-U63)/T63*100)</f>
        <v>ーーー</v>
      </c>
      <c r="C63" s="48" t="str">
        <f t="shared" si="7"/>
        <v>ーーー</v>
      </c>
      <c r="D63" s="49" t="str">
        <f t="shared" si="8"/>
        <v>ーーー</v>
      </c>
      <c r="E63" s="50" t="str">
        <f t="shared" si="9"/>
        <v>ーーー</v>
      </c>
      <c r="F63" s="50">
        <f t="shared" si="3"/>
        <v>0</v>
      </c>
      <c r="G63" s="52" t="str">
        <f>IF(A63="","ーーー",K63*L63+M63)</f>
        <v>ーーー</v>
      </c>
      <c r="H63" s="26"/>
      <c r="I63" s="42"/>
      <c r="J63" s="21"/>
      <c r="K63" s="8"/>
      <c r="L63" s="7"/>
      <c r="M63" s="9"/>
      <c r="N63" s="7"/>
      <c r="O63" s="28"/>
      <c r="P63" s="7"/>
      <c r="Q63" s="1" t="e">
        <f>N63/K63*100</f>
        <v>#DIV/0!</v>
      </c>
      <c r="R63" s="4" t="e">
        <f>100-G63</f>
        <v>#VALUE!</v>
      </c>
      <c r="S63" s="1" t="e">
        <f t="shared" si="4"/>
        <v>#DIV/0!</v>
      </c>
      <c r="T63" s="1" t="e">
        <f t="shared" si="5"/>
        <v>#DIV/0!</v>
      </c>
      <c r="U63" s="1" t="e">
        <f t="shared" si="6"/>
        <v>#DIV/0!</v>
      </c>
    </row>
    <row r="64" spans="1:21" x14ac:dyDescent="0.55000000000000004">
      <c r="A64" s="13"/>
      <c r="B64" s="47" t="str">
        <f>IF(A64="","ーーー",(T64-U64)/T64*100)</f>
        <v>ーーー</v>
      </c>
      <c r="C64" s="48" t="str">
        <f t="shared" si="7"/>
        <v>ーーー</v>
      </c>
      <c r="D64" s="49" t="str">
        <f t="shared" si="8"/>
        <v>ーーー</v>
      </c>
      <c r="E64" s="50" t="str">
        <f t="shared" si="9"/>
        <v>ーーー</v>
      </c>
      <c r="F64" s="50">
        <f t="shared" si="3"/>
        <v>0</v>
      </c>
      <c r="G64" s="52" t="str">
        <f>IF(A64="","ーーー",K64*L64+M64)</f>
        <v>ーーー</v>
      </c>
      <c r="H64" s="26"/>
      <c r="I64" s="42"/>
      <c r="J64" s="21"/>
      <c r="K64" s="8"/>
      <c r="L64" s="7"/>
      <c r="M64" s="9"/>
      <c r="N64" s="7"/>
      <c r="O64" s="28"/>
      <c r="P64" s="7"/>
      <c r="Q64" s="1" t="e">
        <f>N64/K64*100</f>
        <v>#DIV/0!</v>
      </c>
      <c r="R64" s="4" t="e">
        <f>100-G64</f>
        <v>#VALUE!</v>
      </c>
      <c r="S64" s="1" t="e">
        <f t="shared" si="4"/>
        <v>#DIV/0!</v>
      </c>
      <c r="T64" s="1" t="e">
        <f t="shared" si="5"/>
        <v>#DIV/0!</v>
      </c>
      <c r="U64" s="1" t="e">
        <f t="shared" si="6"/>
        <v>#DIV/0!</v>
      </c>
    </row>
    <row r="65" spans="1:21" x14ac:dyDescent="0.55000000000000004">
      <c r="A65" s="13"/>
      <c r="B65" s="47" t="str">
        <f>IF(A65="","ーーー",(T65-U65)/T65*100)</f>
        <v>ーーー</v>
      </c>
      <c r="C65" s="48" t="str">
        <f t="shared" si="7"/>
        <v>ーーー</v>
      </c>
      <c r="D65" s="49" t="str">
        <f t="shared" si="8"/>
        <v>ーーー</v>
      </c>
      <c r="E65" s="50" t="str">
        <f t="shared" si="9"/>
        <v>ーーー</v>
      </c>
      <c r="F65" s="50">
        <f t="shared" si="3"/>
        <v>0</v>
      </c>
      <c r="G65" s="52" t="str">
        <f>IF(A65="","ーーー",K65*L65+M65)</f>
        <v>ーーー</v>
      </c>
      <c r="H65" s="26"/>
      <c r="I65" s="42"/>
      <c r="J65" s="21"/>
      <c r="K65" s="8"/>
      <c r="L65" s="7"/>
      <c r="M65" s="9"/>
      <c r="N65" s="7"/>
      <c r="O65" s="28"/>
      <c r="P65" s="7"/>
      <c r="Q65" s="1" t="e">
        <f>N65/K65*100</f>
        <v>#DIV/0!</v>
      </c>
      <c r="R65" s="4" t="e">
        <f>100-G65</f>
        <v>#VALUE!</v>
      </c>
      <c r="S65" s="1" t="e">
        <f t="shared" si="4"/>
        <v>#DIV/0!</v>
      </c>
      <c r="T65" s="1" t="e">
        <f t="shared" si="5"/>
        <v>#DIV/0!</v>
      </c>
      <c r="U65" s="1" t="e">
        <f t="shared" si="6"/>
        <v>#DIV/0!</v>
      </c>
    </row>
    <row r="66" spans="1:21" x14ac:dyDescent="0.55000000000000004">
      <c r="C66" s="20"/>
      <c r="D66" s="20"/>
      <c r="E66" s="20"/>
      <c r="F66" s="20"/>
      <c r="H66" s="20"/>
      <c r="I66" s="20"/>
    </row>
    <row r="67" spans="1:21" x14ac:dyDescent="0.55000000000000004">
      <c r="C67" s="20"/>
      <c r="D67" s="20"/>
      <c r="E67" s="20"/>
      <c r="F67" s="20"/>
      <c r="H67" s="20"/>
      <c r="I67" s="20"/>
    </row>
    <row r="68" spans="1:21" x14ac:dyDescent="0.55000000000000004">
      <c r="C68" s="20"/>
      <c r="D68" s="20"/>
      <c r="E68" s="20"/>
      <c r="F68" s="20"/>
      <c r="H68" s="20"/>
      <c r="I68" s="20"/>
    </row>
    <row r="69" spans="1:21" x14ac:dyDescent="0.55000000000000004">
      <c r="C69" s="20"/>
      <c r="D69" s="20"/>
      <c r="E69" s="20"/>
      <c r="F69" s="20"/>
      <c r="H69" s="20"/>
      <c r="I69" s="20"/>
    </row>
    <row r="70" spans="1:21" x14ac:dyDescent="0.55000000000000004">
      <c r="C70" s="20"/>
      <c r="D70" s="20"/>
      <c r="E70" s="20"/>
      <c r="F70" s="20"/>
      <c r="H70" s="20"/>
      <c r="I70" s="20"/>
    </row>
    <row r="71" spans="1:21" x14ac:dyDescent="0.55000000000000004">
      <c r="C71" s="20"/>
      <c r="D71" s="20"/>
      <c r="E71" s="20"/>
      <c r="F71" s="20"/>
      <c r="H71" s="20"/>
      <c r="I71" s="20"/>
    </row>
    <row r="72" spans="1:21" x14ac:dyDescent="0.55000000000000004">
      <c r="C72" s="20"/>
      <c r="D72" s="20"/>
      <c r="E72" s="20"/>
      <c r="F72" s="20"/>
      <c r="H72" s="20"/>
      <c r="I72" s="20"/>
    </row>
    <row r="73" spans="1:21" x14ac:dyDescent="0.55000000000000004">
      <c r="C73" s="20"/>
      <c r="D73" s="20"/>
      <c r="E73" s="20"/>
      <c r="F73" s="20"/>
      <c r="H73" s="20"/>
      <c r="I73" s="20"/>
    </row>
    <row r="74" spans="1:21" x14ac:dyDescent="0.55000000000000004">
      <c r="C74" s="20"/>
      <c r="D74" s="20"/>
      <c r="E74" s="20"/>
      <c r="F74" s="20"/>
      <c r="H74" s="20"/>
      <c r="I74" s="20"/>
    </row>
    <row r="75" spans="1:21" x14ac:dyDescent="0.55000000000000004">
      <c r="C75" s="20"/>
      <c r="D75" s="20"/>
      <c r="E75" s="20"/>
      <c r="F75" s="20"/>
      <c r="H75" s="20"/>
      <c r="I75" s="20"/>
    </row>
    <row r="76" spans="1:21" x14ac:dyDescent="0.55000000000000004">
      <c r="C76" s="20"/>
      <c r="D76" s="20"/>
      <c r="E76" s="20"/>
      <c r="F76" s="20"/>
      <c r="H76" s="20"/>
      <c r="I76" s="20"/>
    </row>
    <row r="77" spans="1:21" x14ac:dyDescent="0.55000000000000004">
      <c r="C77" s="20"/>
      <c r="D77" s="20"/>
      <c r="E77" s="20"/>
      <c r="F77" s="20"/>
      <c r="H77" s="20"/>
      <c r="I77" s="20"/>
    </row>
    <row r="78" spans="1:21" x14ac:dyDescent="0.55000000000000004">
      <c r="C78" s="20"/>
      <c r="D78" s="20"/>
      <c r="E78" s="20"/>
      <c r="F78" s="20"/>
      <c r="H78" s="20"/>
      <c r="I78" s="20"/>
    </row>
    <row r="79" spans="1:21" x14ac:dyDescent="0.55000000000000004">
      <c r="C79" s="20"/>
      <c r="D79" s="20"/>
      <c r="E79" s="20"/>
      <c r="F79" s="20"/>
      <c r="H79" s="20"/>
      <c r="I79" s="20"/>
    </row>
    <row r="80" spans="1:21" x14ac:dyDescent="0.55000000000000004">
      <c r="C80" s="20"/>
      <c r="D80" s="20"/>
      <c r="E80" s="20"/>
      <c r="F80" s="20"/>
      <c r="H80" s="20"/>
      <c r="I80" s="20"/>
    </row>
    <row r="81" spans="3:9" x14ac:dyDescent="0.55000000000000004">
      <c r="C81" s="20"/>
      <c r="D81" s="20"/>
      <c r="E81" s="20"/>
      <c r="F81" s="20"/>
      <c r="H81" s="20"/>
      <c r="I81" s="20"/>
    </row>
    <row r="82" spans="3:9" x14ac:dyDescent="0.55000000000000004">
      <c r="C82" s="20"/>
      <c r="D82" s="20"/>
      <c r="E82" s="20"/>
      <c r="F82" s="20"/>
      <c r="H82" s="20"/>
      <c r="I82" s="20"/>
    </row>
    <row r="83" spans="3:9" x14ac:dyDescent="0.55000000000000004">
      <c r="C83" s="20"/>
      <c r="D83" s="20"/>
      <c r="E83" s="20"/>
      <c r="F83" s="20"/>
      <c r="H83" s="20"/>
      <c r="I83" s="20"/>
    </row>
    <row r="84" spans="3:9" x14ac:dyDescent="0.55000000000000004">
      <c r="C84" s="20"/>
      <c r="D84" s="20"/>
      <c r="E84" s="20"/>
      <c r="F84" s="20"/>
      <c r="H84" s="20"/>
      <c r="I84" s="20"/>
    </row>
    <row r="85" spans="3:9" x14ac:dyDescent="0.55000000000000004">
      <c r="C85" s="20"/>
      <c r="D85" s="20"/>
      <c r="E85" s="20"/>
      <c r="F85" s="20"/>
      <c r="H85" s="20"/>
      <c r="I85" s="20"/>
    </row>
    <row r="86" spans="3:9" x14ac:dyDescent="0.55000000000000004">
      <c r="C86" s="20"/>
      <c r="D86" s="20"/>
      <c r="E86" s="20"/>
      <c r="F86" s="20"/>
      <c r="H86" s="20"/>
      <c r="I86" s="20"/>
    </row>
    <row r="87" spans="3:9" x14ac:dyDescent="0.55000000000000004">
      <c r="C87" s="20"/>
      <c r="D87" s="20"/>
      <c r="E87" s="20"/>
      <c r="F87" s="20"/>
      <c r="H87" s="20"/>
      <c r="I87" s="20"/>
    </row>
    <row r="88" spans="3:9" x14ac:dyDescent="0.55000000000000004">
      <c r="C88" s="20"/>
      <c r="D88" s="20"/>
      <c r="E88" s="20"/>
      <c r="F88" s="20"/>
      <c r="H88" s="20"/>
      <c r="I88" s="20"/>
    </row>
    <row r="89" spans="3:9" x14ac:dyDescent="0.55000000000000004">
      <c r="C89" s="20"/>
      <c r="D89" s="20"/>
      <c r="E89" s="20"/>
      <c r="F89" s="20"/>
      <c r="H89" s="20"/>
      <c r="I89" s="20"/>
    </row>
    <row r="90" spans="3:9" x14ac:dyDescent="0.55000000000000004">
      <c r="C90" s="20"/>
      <c r="D90" s="20"/>
      <c r="E90" s="20"/>
      <c r="F90" s="20"/>
      <c r="H90" s="20"/>
      <c r="I90" s="20"/>
    </row>
    <row r="91" spans="3:9" x14ac:dyDescent="0.55000000000000004">
      <c r="C91" s="20"/>
      <c r="D91" s="20"/>
      <c r="E91" s="20"/>
      <c r="F91" s="20"/>
      <c r="H91" s="20"/>
      <c r="I91" s="20"/>
    </row>
    <row r="92" spans="3:9" x14ac:dyDescent="0.55000000000000004">
      <c r="C92" s="20"/>
      <c r="D92" s="20"/>
      <c r="E92" s="20"/>
      <c r="F92" s="20"/>
      <c r="H92" s="20"/>
      <c r="I92" s="20"/>
    </row>
    <row r="93" spans="3:9" x14ac:dyDescent="0.55000000000000004">
      <c r="C93" s="20"/>
      <c r="D93" s="20"/>
      <c r="E93" s="20"/>
      <c r="F93" s="20"/>
      <c r="H93" s="20"/>
      <c r="I93" s="20"/>
    </row>
    <row r="94" spans="3:9" x14ac:dyDescent="0.55000000000000004">
      <c r="C94" s="20"/>
      <c r="D94" s="20"/>
      <c r="E94" s="20"/>
      <c r="F94" s="20"/>
      <c r="H94" s="20"/>
      <c r="I94" s="20"/>
    </row>
    <row r="95" spans="3:9" x14ac:dyDescent="0.55000000000000004">
      <c r="C95" s="20"/>
      <c r="D95" s="20"/>
      <c r="E95" s="20"/>
      <c r="F95" s="20"/>
      <c r="H95" s="20"/>
      <c r="I95" s="20"/>
    </row>
    <row r="96" spans="3:9" x14ac:dyDescent="0.55000000000000004">
      <c r="C96" s="20"/>
      <c r="D96" s="20"/>
      <c r="E96" s="20"/>
      <c r="F96" s="20"/>
      <c r="H96" s="20"/>
      <c r="I96" s="20"/>
    </row>
    <row r="97" spans="3:9" x14ac:dyDescent="0.55000000000000004">
      <c r="C97" s="20"/>
      <c r="D97" s="20"/>
      <c r="E97" s="20"/>
      <c r="F97" s="20"/>
      <c r="H97" s="20"/>
      <c r="I97" s="20"/>
    </row>
    <row r="98" spans="3:9" x14ac:dyDescent="0.55000000000000004">
      <c r="C98" s="20"/>
      <c r="D98" s="20"/>
      <c r="E98" s="20"/>
      <c r="F98" s="20"/>
      <c r="H98" s="20"/>
      <c r="I98" s="20"/>
    </row>
    <row r="99" spans="3:9" x14ac:dyDescent="0.55000000000000004">
      <c r="C99" s="20"/>
      <c r="D99" s="20"/>
      <c r="E99" s="20"/>
      <c r="F99" s="20"/>
      <c r="H99" s="20"/>
      <c r="I99" s="20"/>
    </row>
    <row r="100" spans="3:9" x14ac:dyDescent="0.55000000000000004">
      <c r="C100" s="20"/>
      <c r="D100" s="20"/>
      <c r="E100" s="20"/>
      <c r="F100" s="20"/>
      <c r="H100" s="20"/>
      <c r="I100" s="20"/>
    </row>
    <row r="101" spans="3:9" x14ac:dyDescent="0.55000000000000004">
      <c r="C101" s="20"/>
      <c r="D101" s="20"/>
      <c r="E101" s="20"/>
      <c r="F101" s="20"/>
      <c r="H101" s="20"/>
      <c r="I101" s="20"/>
    </row>
    <row r="102" spans="3:9" x14ac:dyDescent="0.55000000000000004">
      <c r="C102" s="20"/>
      <c r="D102" s="20"/>
      <c r="E102" s="20"/>
      <c r="F102" s="20"/>
      <c r="H102" s="20"/>
      <c r="I102" s="20"/>
    </row>
    <row r="103" spans="3:9" x14ac:dyDescent="0.55000000000000004">
      <c r="C103" s="20"/>
      <c r="D103" s="20"/>
      <c r="E103" s="20"/>
      <c r="F103" s="20"/>
      <c r="H103" s="20"/>
      <c r="I103" s="20"/>
    </row>
    <row r="104" spans="3:9" x14ac:dyDescent="0.55000000000000004">
      <c r="C104" s="20"/>
      <c r="D104" s="20"/>
      <c r="E104" s="20"/>
      <c r="F104" s="20"/>
      <c r="H104" s="20"/>
      <c r="I104" s="20"/>
    </row>
    <row r="105" spans="3:9" x14ac:dyDescent="0.55000000000000004">
      <c r="C105" s="20"/>
      <c r="D105" s="20"/>
      <c r="E105" s="20"/>
      <c r="F105" s="20"/>
      <c r="H105" s="20"/>
      <c r="I105" s="20"/>
    </row>
    <row r="106" spans="3:9" x14ac:dyDescent="0.55000000000000004">
      <c r="C106" s="20"/>
      <c r="D106" s="20"/>
      <c r="E106" s="20"/>
      <c r="F106" s="20"/>
      <c r="H106" s="20"/>
      <c r="I106" s="20"/>
    </row>
    <row r="107" spans="3:9" x14ac:dyDescent="0.55000000000000004">
      <c r="C107" s="20"/>
      <c r="D107" s="20"/>
      <c r="E107" s="20"/>
      <c r="F107" s="20"/>
      <c r="H107" s="20"/>
      <c r="I107" s="20"/>
    </row>
    <row r="108" spans="3:9" x14ac:dyDescent="0.55000000000000004">
      <c r="C108" s="20"/>
      <c r="D108" s="20"/>
      <c r="E108" s="20"/>
      <c r="F108" s="20"/>
      <c r="H108" s="20"/>
      <c r="I108" s="20"/>
    </row>
    <row r="109" spans="3:9" x14ac:dyDescent="0.55000000000000004">
      <c r="C109" s="20"/>
      <c r="D109" s="20"/>
      <c r="E109" s="20"/>
      <c r="F109" s="20"/>
      <c r="H109" s="20"/>
      <c r="I109" s="20"/>
    </row>
    <row r="110" spans="3:9" x14ac:dyDescent="0.55000000000000004">
      <c r="C110" s="20"/>
      <c r="D110" s="20"/>
      <c r="E110" s="20"/>
      <c r="F110" s="20"/>
      <c r="H110" s="20"/>
      <c r="I110" s="20"/>
    </row>
    <row r="111" spans="3:9" x14ac:dyDescent="0.55000000000000004">
      <c r="C111" s="20"/>
      <c r="D111" s="20"/>
      <c r="E111" s="20"/>
      <c r="F111" s="20"/>
      <c r="H111" s="20"/>
      <c r="I111" s="20"/>
    </row>
    <row r="112" spans="3:9" x14ac:dyDescent="0.55000000000000004">
      <c r="C112" s="20"/>
      <c r="D112" s="20"/>
      <c r="E112" s="20"/>
      <c r="F112" s="20"/>
      <c r="H112" s="20"/>
      <c r="I112" s="20"/>
    </row>
    <row r="113" spans="3:9" x14ac:dyDescent="0.55000000000000004">
      <c r="C113" s="20"/>
      <c r="D113" s="20"/>
      <c r="E113" s="20"/>
      <c r="F113" s="20"/>
      <c r="H113" s="20"/>
      <c r="I113" s="20"/>
    </row>
    <row r="114" spans="3:9" x14ac:dyDescent="0.55000000000000004">
      <c r="C114" s="20"/>
      <c r="D114" s="20"/>
      <c r="E114" s="20"/>
      <c r="F114" s="20"/>
      <c r="H114" s="20"/>
      <c r="I114" s="20"/>
    </row>
    <row r="115" spans="3:9" x14ac:dyDescent="0.55000000000000004">
      <c r="C115" s="20"/>
      <c r="D115" s="20"/>
      <c r="E115" s="20"/>
      <c r="F115" s="20"/>
      <c r="H115" s="20"/>
      <c r="I115" s="20"/>
    </row>
    <row r="116" spans="3:9" x14ac:dyDescent="0.55000000000000004">
      <c r="C116" s="20"/>
      <c r="D116" s="20"/>
      <c r="E116" s="20"/>
      <c r="F116" s="20"/>
      <c r="H116" s="20"/>
      <c r="I116" s="20"/>
    </row>
    <row r="117" spans="3:9" x14ac:dyDescent="0.55000000000000004">
      <c r="C117" s="20"/>
      <c r="D117" s="20"/>
      <c r="E117" s="20"/>
      <c r="F117" s="20"/>
      <c r="H117" s="20"/>
      <c r="I117" s="20"/>
    </row>
    <row r="118" spans="3:9" x14ac:dyDescent="0.55000000000000004">
      <c r="C118" s="20"/>
      <c r="D118" s="20"/>
      <c r="E118" s="20"/>
      <c r="F118" s="20"/>
      <c r="H118" s="20"/>
      <c r="I118" s="20"/>
    </row>
    <row r="119" spans="3:9" x14ac:dyDescent="0.55000000000000004">
      <c r="C119" s="20"/>
      <c r="D119" s="20"/>
      <c r="E119" s="20"/>
      <c r="F119" s="20"/>
      <c r="H119" s="20"/>
      <c r="I119" s="20"/>
    </row>
    <row r="120" spans="3:9" x14ac:dyDescent="0.55000000000000004">
      <c r="C120" s="20"/>
      <c r="D120" s="20"/>
      <c r="E120" s="20"/>
      <c r="F120" s="20"/>
      <c r="H120" s="20"/>
      <c r="I120" s="20"/>
    </row>
    <row r="121" spans="3:9" x14ac:dyDescent="0.55000000000000004">
      <c r="C121" s="20"/>
      <c r="D121" s="20"/>
      <c r="E121" s="20"/>
      <c r="F121" s="20"/>
      <c r="H121" s="20"/>
      <c r="I121" s="20"/>
    </row>
    <row r="122" spans="3:9" x14ac:dyDescent="0.55000000000000004">
      <c r="C122" s="20"/>
      <c r="D122" s="20"/>
      <c r="E122" s="20"/>
      <c r="F122" s="20"/>
      <c r="H122" s="20"/>
      <c r="I122" s="20"/>
    </row>
    <row r="123" spans="3:9" x14ac:dyDescent="0.55000000000000004">
      <c r="C123" s="20"/>
      <c r="D123" s="20"/>
      <c r="E123" s="20"/>
      <c r="F123" s="20"/>
      <c r="H123" s="20"/>
      <c r="I123" s="20"/>
    </row>
    <row r="124" spans="3:9" x14ac:dyDescent="0.55000000000000004">
      <c r="C124" s="20"/>
      <c r="D124" s="20"/>
      <c r="E124" s="20"/>
      <c r="F124" s="20"/>
      <c r="H124" s="20"/>
      <c r="I124" s="20"/>
    </row>
    <row r="125" spans="3:9" x14ac:dyDescent="0.55000000000000004">
      <c r="C125" s="20"/>
      <c r="D125" s="20"/>
      <c r="E125" s="20"/>
      <c r="F125" s="20"/>
      <c r="H125" s="20"/>
      <c r="I125" s="20"/>
    </row>
    <row r="126" spans="3:9" x14ac:dyDescent="0.55000000000000004">
      <c r="C126" s="20"/>
      <c r="D126" s="20"/>
      <c r="E126" s="20"/>
      <c r="F126" s="20"/>
      <c r="H126" s="20"/>
      <c r="I126" s="20"/>
    </row>
    <row r="127" spans="3:9" x14ac:dyDescent="0.55000000000000004">
      <c r="C127" s="20"/>
      <c r="D127" s="20"/>
      <c r="E127" s="20"/>
      <c r="F127" s="20"/>
      <c r="H127" s="20"/>
      <c r="I127" s="20"/>
    </row>
    <row r="128" spans="3:9" x14ac:dyDescent="0.55000000000000004">
      <c r="C128" s="20"/>
      <c r="D128" s="20"/>
      <c r="E128" s="20"/>
      <c r="F128" s="20"/>
      <c r="H128" s="20"/>
      <c r="I128" s="20"/>
    </row>
    <row r="129" spans="3:9" x14ac:dyDescent="0.55000000000000004">
      <c r="C129" s="20"/>
      <c r="D129" s="20"/>
      <c r="E129" s="20"/>
      <c r="F129" s="20"/>
      <c r="H129" s="20"/>
      <c r="I129" s="20"/>
    </row>
    <row r="130" spans="3:9" x14ac:dyDescent="0.55000000000000004">
      <c r="C130" s="20"/>
      <c r="D130" s="20"/>
      <c r="E130" s="20"/>
      <c r="F130" s="20"/>
      <c r="H130" s="20"/>
      <c r="I130" s="20"/>
    </row>
    <row r="131" spans="3:9" x14ac:dyDescent="0.55000000000000004">
      <c r="C131" s="20"/>
      <c r="D131" s="20"/>
      <c r="E131" s="20"/>
      <c r="F131" s="20"/>
      <c r="H131" s="20"/>
      <c r="I131" s="20"/>
    </row>
    <row r="132" spans="3:9" x14ac:dyDescent="0.55000000000000004">
      <c r="C132" s="20"/>
      <c r="D132" s="20"/>
      <c r="E132" s="20"/>
      <c r="F132" s="20"/>
      <c r="H132" s="20"/>
      <c r="I132" s="20"/>
    </row>
    <row r="133" spans="3:9" x14ac:dyDescent="0.55000000000000004">
      <c r="C133" s="20"/>
      <c r="D133" s="20"/>
      <c r="E133" s="20"/>
      <c r="F133" s="20"/>
      <c r="H133" s="20"/>
      <c r="I133" s="20"/>
    </row>
    <row r="134" spans="3:9" x14ac:dyDescent="0.55000000000000004">
      <c r="C134" s="20"/>
      <c r="D134" s="20"/>
      <c r="E134" s="20"/>
      <c r="F134" s="20"/>
      <c r="H134" s="20"/>
      <c r="I134" s="20"/>
    </row>
    <row r="135" spans="3:9" x14ac:dyDescent="0.55000000000000004">
      <c r="C135" s="20"/>
      <c r="D135" s="20"/>
      <c r="E135" s="20"/>
      <c r="F135" s="20"/>
      <c r="H135" s="20"/>
      <c r="I135" s="20"/>
    </row>
    <row r="136" spans="3:9" x14ac:dyDescent="0.55000000000000004">
      <c r="C136" s="20"/>
      <c r="D136" s="20"/>
      <c r="E136" s="20"/>
      <c r="F136" s="20"/>
      <c r="H136" s="20"/>
      <c r="I136" s="20"/>
    </row>
    <row r="137" spans="3:9" x14ac:dyDescent="0.55000000000000004">
      <c r="C137" s="20"/>
      <c r="D137" s="20"/>
      <c r="E137" s="20"/>
      <c r="F137" s="20"/>
      <c r="H137" s="20"/>
      <c r="I137" s="20"/>
    </row>
    <row r="138" spans="3:9" x14ac:dyDescent="0.55000000000000004">
      <c r="C138" s="20"/>
      <c r="D138" s="20"/>
      <c r="E138" s="20"/>
      <c r="F138" s="20"/>
      <c r="H138" s="20"/>
      <c r="I138" s="20"/>
    </row>
    <row r="139" spans="3:9" x14ac:dyDescent="0.55000000000000004">
      <c r="C139" s="20"/>
      <c r="D139" s="20"/>
      <c r="E139" s="20"/>
      <c r="F139" s="20"/>
      <c r="H139" s="20"/>
      <c r="I139" s="20"/>
    </row>
    <row r="140" spans="3:9" x14ac:dyDescent="0.55000000000000004">
      <c r="C140" s="20"/>
      <c r="D140" s="20"/>
      <c r="E140" s="20"/>
      <c r="F140" s="20"/>
      <c r="H140" s="20"/>
      <c r="I140" s="20"/>
    </row>
    <row r="141" spans="3:9" x14ac:dyDescent="0.55000000000000004">
      <c r="C141" s="20"/>
      <c r="D141" s="20"/>
      <c r="E141" s="20"/>
      <c r="F141" s="20"/>
      <c r="H141" s="20"/>
      <c r="I141" s="20"/>
    </row>
    <row r="142" spans="3:9" x14ac:dyDescent="0.55000000000000004">
      <c r="C142" s="20"/>
      <c r="D142" s="20"/>
      <c r="E142" s="20"/>
      <c r="F142" s="20"/>
      <c r="H142" s="20"/>
      <c r="I142" s="20"/>
    </row>
    <row r="143" spans="3:9" x14ac:dyDescent="0.55000000000000004">
      <c r="C143" s="20"/>
      <c r="D143" s="20"/>
      <c r="E143" s="20"/>
      <c r="F143" s="20"/>
      <c r="H143" s="20"/>
      <c r="I143" s="20"/>
    </row>
    <row r="144" spans="3:9" x14ac:dyDescent="0.55000000000000004">
      <c r="C144" s="20"/>
      <c r="D144" s="20"/>
      <c r="E144" s="20"/>
      <c r="F144" s="20"/>
      <c r="H144" s="20"/>
      <c r="I144" s="20"/>
    </row>
    <row r="145" spans="3:9" x14ac:dyDescent="0.55000000000000004">
      <c r="C145" s="20"/>
      <c r="D145" s="20"/>
      <c r="E145" s="20"/>
      <c r="F145" s="20"/>
      <c r="H145" s="20"/>
      <c r="I145" s="20"/>
    </row>
    <row r="146" spans="3:9" x14ac:dyDescent="0.55000000000000004">
      <c r="C146" s="20"/>
      <c r="D146" s="20"/>
      <c r="E146" s="20"/>
      <c r="F146" s="20"/>
      <c r="H146" s="20"/>
      <c r="I146" s="20"/>
    </row>
    <row r="147" spans="3:9" x14ac:dyDescent="0.55000000000000004">
      <c r="C147" s="20"/>
      <c r="D147" s="20"/>
      <c r="E147" s="20"/>
      <c r="F147" s="20"/>
      <c r="H147" s="20"/>
      <c r="I147" s="20"/>
    </row>
    <row r="148" spans="3:9" x14ac:dyDescent="0.55000000000000004">
      <c r="C148" s="20"/>
      <c r="D148" s="20"/>
      <c r="E148" s="20"/>
      <c r="F148" s="20"/>
      <c r="H148" s="20"/>
      <c r="I148" s="20"/>
    </row>
    <row r="149" spans="3:9" x14ac:dyDescent="0.55000000000000004">
      <c r="C149" s="20"/>
      <c r="D149" s="20"/>
      <c r="E149" s="20"/>
      <c r="F149" s="20"/>
      <c r="H149" s="20"/>
      <c r="I149" s="20"/>
    </row>
    <row r="150" spans="3:9" x14ac:dyDescent="0.55000000000000004">
      <c r="C150" s="20"/>
      <c r="D150" s="20"/>
      <c r="E150" s="20"/>
      <c r="F150" s="20"/>
      <c r="H150" s="20"/>
      <c r="I150" s="20"/>
    </row>
    <row r="151" spans="3:9" x14ac:dyDescent="0.55000000000000004">
      <c r="C151" s="20"/>
      <c r="D151" s="20"/>
      <c r="E151" s="20"/>
      <c r="F151" s="20"/>
      <c r="H151" s="20"/>
      <c r="I151" s="20"/>
    </row>
    <row r="152" spans="3:9" x14ac:dyDescent="0.55000000000000004">
      <c r="C152" s="20"/>
      <c r="D152" s="20"/>
      <c r="E152" s="20"/>
      <c r="F152" s="20"/>
      <c r="H152" s="20"/>
      <c r="I152" s="20"/>
    </row>
    <row r="153" spans="3:9" x14ac:dyDescent="0.55000000000000004">
      <c r="C153" s="20"/>
      <c r="D153" s="20"/>
      <c r="E153" s="20"/>
      <c r="F153" s="20"/>
      <c r="H153" s="20"/>
      <c r="I153" s="20"/>
    </row>
    <row r="154" spans="3:9" x14ac:dyDescent="0.55000000000000004">
      <c r="C154" s="20"/>
      <c r="D154" s="20"/>
      <c r="E154" s="20"/>
      <c r="F154" s="20"/>
      <c r="H154" s="20"/>
      <c r="I154" s="20"/>
    </row>
    <row r="155" spans="3:9" x14ac:dyDescent="0.55000000000000004">
      <c r="C155" s="20"/>
      <c r="D155" s="20"/>
      <c r="E155" s="20"/>
      <c r="F155" s="20"/>
      <c r="H155" s="20"/>
      <c r="I155" s="20"/>
    </row>
    <row r="156" spans="3:9" x14ac:dyDescent="0.55000000000000004">
      <c r="C156" s="20"/>
      <c r="D156" s="20"/>
      <c r="E156" s="20"/>
      <c r="F156" s="20"/>
      <c r="H156" s="20"/>
      <c r="I156" s="20"/>
    </row>
    <row r="157" spans="3:9" x14ac:dyDescent="0.55000000000000004">
      <c r="C157" s="20"/>
      <c r="D157" s="20"/>
      <c r="E157" s="20"/>
      <c r="F157" s="20"/>
      <c r="H157" s="20"/>
      <c r="I157" s="20"/>
    </row>
    <row r="158" spans="3:9" x14ac:dyDescent="0.55000000000000004">
      <c r="C158" s="20"/>
      <c r="D158" s="20"/>
      <c r="E158" s="20"/>
      <c r="F158" s="20"/>
      <c r="H158" s="20"/>
      <c r="I158" s="20"/>
    </row>
    <row r="159" spans="3:9" x14ac:dyDescent="0.55000000000000004">
      <c r="C159" s="20"/>
      <c r="D159" s="20"/>
      <c r="E159" s="20"/>
      <c r="F159" s="20"/>
      <c r="H159" s="20"/>
      <c r="I159" s="20"/>
    </row>
    <row r="160" spans="3:9" x14ac:dyDescent="0.55000000000000004">
      <c r="C160" s="20"/>
      <c r="D160" s="20"/>
      <c r="E160" s="20"/>
      <c r="F160" s="20"/>
      <c r="H160" s="20"/>
      <c r="I160" s="20"/>
    </row>
    <row r="161" spans="3:9" x14ac:dyDescent="0.55000000000000004">
      <c r="C161" s="20"/>
      <c r="D161" s="20"/>
      <c r="E161" s="20"/>
      <c r="F161" s="20"/>
      <c r="H161" s="20"/>
      <c r="I161" s="20"/>
    </row>
    <row r="162" spans="3:9" x14ac:dyDescent="0.55000000000000004">
      <c r="C162" s="20"/>
      <c r="D162" s="20"/>
      <c r="E162" s="20"/>
      <c r="F162" s="20"/>
      <c r="H162" s="20"/>
      <c r="I162" s="20"/>
    </row>
    <row r="163" spans="3:9" x14ac:dyDescent="0.55000000000000004">
      <c r="C163" s="20"/>
      <c r="D163" s="20"/>
      <c r="E163" s="20"/>
      <c r="F163" s="20"/>
      <c r="H163" s="20"/>
      <c r="I163" s="20"/>
    </row>
    <row r="164" spans="3:9" x14ac:dyDescent="0.55000000000000004">
      <c r="C164" s="20"/>
      <c r="D164" s="20"/>
      <c r="E164" s="20"/>
      <c r="F164" s="20"/>
      <c r="H164" s="20"/>
      <c r="I164" s="20"/>
    </row>
    <row r="165" spans="3:9" x14ac:dyDescent="0.55000000000000004">
      <c r="C165" s="20"/>
      <c r="D165" s="20"/>
      <c r="E165" s="20"/>
      <c r="F165" s="20"/>
      <c r="H165" s="20"/>
      <c r="I165" s="20"/>
    </row>
    <row r="166" spans="3:9" x14ac:dyDescent="0.55000000000000004">
      <c r="C166" s="20"/>
      <c r="D166" s="20"/>
      <c r="E166" s="20"/>
      <c r="F166" s="20"/>
      <c r="H166" s="20"/>
      <c r="I166" s="20"/>
    </row>
    <row r="167" spans="3:9" x14ac:dyDescent="0.55000000000000004">
      <c r="C167" s="20"/>
      <c r="D167" s="20"/>
      <c r="E167" s="20"/>
      <c r="F167" s="20"/>
      <c r="H167" s="20"/>
      <c r="I167" s="20"/>
    </row>
    <row r="168" spans="3:9" x14ac:dyDescent="0.55000000000000004">
      <c r="C168" s="20"/>
      <c r="D168" s="20"/>
      <c r="E168" s="20"/>
      <c r="F168" s="20"/>
      <c r="H168" s="20"/>
      <c r="I168" s="20"/>
    </row>
    <row r="169" spans="3:9" x14ac:dyDescent="0.55000000000000004">
      <c r="C169" s="20"/>
      <c r="D169" s="20"/>
      <c r="E169" s="20"/>
      <c r="F169" s="20"/>
      <c r="H169" s="20"/>
      <c r="I169" s="20"/>
    </row>
    <row r="170" spans="3:9" x14ac:dyDescent="0.55000000000000004">
      <c r="C170" s="20"/>
      <c r="D170" s="20"/>
      <c r="E170" s="20"/>
      <c r="F170" s="20"/>
      <c r="H170" s="20"/>
      <c r="I170" s="20"/>
    </row>
    <row r="171" spans="3:9" x14ac:dyDescent="0.55000000000000004">
      <c r="C171" s="20"/>
      <c r="D171" s="20"/>
      <c r="E171" s="20"/>
      <c r="F171" s="20"/>
      <c r="H171" s="20"/>
      <c r="I171" s="20"/>
    </row>
    <row r="172" spans="3:9" x14ac:dyDescent="0.55000000000000004">
      <c r="C172" s="20"/>
      <c r="D172" s="20"/>
      <c r="E172" s="20"/>
      <c r="F172" s="20"/>
      <c r="H172" s="20"/>
      <c r="I172" s="20"/>
    </row>
    <row r="173" spans="3:9" x14ac:dyDescent="0.55000000000000004">
      <c r="C173" s="20"/>
      <c r="D173" s="20"/>
      <c r="E173" s="20"/>
      <c r="F173" s="20"/>
      <c r="H173" s="20"/>
      <c r="I173" s="20"/>
    </row>
    <row r="174" spans="3:9" x14ac:dyDescent="0.55000000000000004">
      <c r="C174" s="20"/>
      <c r="D174" s="20"/>
      <c r="E174" s="20"/>
      <c r="F174" s="20"/>
      <c r="H174" s="20"/>
      <c r="I174" s="20"/>
    </row>
    <row r="175" spans="3:9" x14ac:dyDescent="0.55000000000000004">
      <c r="C175" s="20"/>
      <c r="D175" s="20"/>
      <c r="E175" s="20"/>
      <c r="F175" s="20"/>
      <c r="H175" s="20"/>
      <c r="I175" s="20"/>
    </row>
    <row r="176" spans="3:9" x14ac:dyDescent="0.55000000000000004">
      <c r="C176" s="20"/>
      <c r="D176" s="20"/>
      <c r="E176" s="20"/>
      <c r="F176" s="20"/>
      <c r="H176" s="20"/>
      <c r="I176" s="20"/>
    </row>
    <row r="177" spans="3:9" x14ac:dyDescent="0.55000000000000004">
      <c r="C177" s="20"/>
      <c r="D177" s="20"/>
      <c r="E177" s="20"/>
      <c r="F177" s="20"/>
      <c r="H177" s="20"/>
      <c r="I177" s="20"/>
    </row>
    <row r="178" spans="3:9" x14ac:dyDescent="0.55000000000000004">
      <c r="C178" s="20"/>
      <c r="D178" s="20"/>
      <c r="E178" s="20"/>
      <c r="F178" s="20"/>
      <c r="H178" s="20"/>
      <c r="I178" s="20"/>
    </row>
    <row r="179" spans="3:9" x14ac:dyDescent="0.55000000000000004">
      <c r="C179" s="20"/>
      <c r="D179" s="20"/>
      <c r="E179" s="20"/>
      <c r="F179" s="20"/>
      <c r="H179" s="20"/>
      <c r="I179" s="20"/>
    </row>
    <row r="180" spans="3:9" x14ac:dyDescent="0.55000000000000004">
      <c r="C180" s="20"/>
      <c r="D180" s="20"/>
      <c r="E180" s="20"/>
      <c r="F180" s="20"/>
      <c r="H180" s="20"/>
      <c r="I180" s="20"/>
    </row>
    <row r="181" spans="3:9" x14ac:dyDescent="0.55000000000000004">
      <c r="C181" s="20"/>
      <c r="D181" s="20"/>
      <c r="E181" s="20"/>
      <c r="F181" s="20"/>
      <c r="H181" s="20"/>
      <c r="I181" s="20"/>
    </row>
    <row r="182" spans="3:9" x14ac:dyDescent="0.55000000000000004">
      <c r="C182" s="20"/>
      <c r="D182" s="20"/>
      <c r="E182" s="20"/>
      <c r="F182" s="20"/>
      <c r="H182" s="20"/>
      <c r="I182" s="20"/>
    </row>
    <row r="183" spans="3:9" x14ac:dyDescent="0.55000000000000004">
      <c r="C183" s="20"/>
      <c r="D183" s="20"/>
      <c r="E183" s="20"/>
      <c r="F183" s="20"/>
      <c r="H183" s="20"/>
      <c r="I183" s="20"/>
    </row>
    <row r="184" spans="3:9" x14ac:dyDescent="0.55000000000000004">
      <c r="C184" s="20"/>
      <c r="D184" s="20"/>
      <c r="E184" s="20"/>
      <c r="F184" s="20"/>
      <c r="H184" s="20"/>
      <c r="I184" s="20"/>
    </row>
    <row r="185" spans="3:9" x14ac:dyDescent="0.55000000000000004">
      <c r="C185" s="20"/>
      <c r="D185" s="20"/>
      <c r="E185" s="20"/>
      <c r="F185" s="20"/>
      <c r="H185" s="20"/>
      <c r="I185" s="20"/>
    </row>
    <row r="186" spans="3:9" x14ac:dyDescent="0.55000000000000004">
      <c r="C186" s="20"/>
      <c r="D186" s="20"/>
      <c r="E186" s="20"/>
      <c r="F186" s="20"/>
      <c r="H186" s="20"/>
      <c r="I186" s="20"/>
    </row>
    <row r="187" spans="3:9" x14ac:dyDescent="0.55000000000000004">
      <c r="C187" s="20"/>
      <c r="D187" s="20"/>
      <c r="E187" s="20"/>
      <c r="F187" s="20"/>
      <c r="H187" s="20"/>
      <c r="I187" s="20"/>
    </row>
    <row r="188" spans="3:9" x14ac:dyDescent="0.55000000000000004">
      <c r="C188" s="20"/>
      <c r="D188" s="20"/>
      <c r="E188" s="20"/>
      <c r="F188" s="20"/>
      <c r="H188" s="20"/>
      <c r="I188" s="20"/>
    </row>
    <row r="189" spans="3:9" x14ac:dyDescent="0.55000000000000004">
      <c r="C189" s="20"/>
      <c r="D189" s="20"/>
      <c r="E189" s="20"/>
      <c r="F189" s="20"/>
      <c r="H189" s="20"/>
      <c r="I189" s="20"/>
    </row>
    <row r="190" spans="3:9" x14ac:dyDescent="0.55000000000000004">
      <c r="C190" s="20"/>
      <c r="D190" s="20"/>
      <c r="E190" s="20"/>
      <c r="F190" s="20"/>
      <c r="H190" s="20"/>
      <c r="I190" s="20"/>
    </row>
    <row r="191" spans="3:9" x14ac:dyDescent="0.55000000000000004">
      <c r="C191" s="20"/>
      <c r="D191" s="20"/>
      <c r="E191" s="20"/>
      <c r="F191" s="20"/>
      <c r="H191" s="20"/>
      <c r="I191" s="20"/>
    </row>
    <row r="192" spans="3:9" x14ac:dyDescent="0.55000000000000004">
      <c r="C192" s="20"/>
      <c r="D192" s="20"/>
      <c r="E192" s="20"/>
      <c r="F192" s="20"/>
      <c r="H192" s="20"/>
      <c r="I192" s="20"/>
    </row>
    <row r="193" spans="3:9" x14ac:dyDescent="0.55000000000000004">
      <c r="C193" s="20"/>
      <c r="D193" s="20"/>
      <c r="E193" s="20"/>
      <c r="F193" s="20"/>
      <c r="H193" s="20"/>
      <c r="I193" s="20"/>
    </row>
    <row r="194" spans="3:9" x14ac:dyDescent="0.55000000000000004">
      <c r="C194" s="20"/>
      <c r="D194" s="20"/>
      <c r="E194" s="20"/>
      <c r="F194" s="20"/>
      <c r="H194" s="20"/>
      <c r="I194" s="20"/>
    </row>
    <row r="195" spans="3:9" x14ac:dyDescent="0.55000000000000004">
      <c r="C195" s="20"/>
      <c r="D195" s="20"/>
      <c r="E195" s="20"/>
      <c r="F195" s="20"/>
      <c r="H195" s="20"/>
      <c r="I195" s="20"/>
    </row>
    <row r="196" spans="3:9" x14ac:dyDescent="0.55000000000000004">
      <c r="C196" s="20"/>
      <c r="D196" s="20"/>
      <c r="E196" s="20"/>
      <c r="F196" s="20"/>
      <c r="H196" s="20"/>
      <c r="I196" s="20"/>
    </row>
    <row r="197" spans="3:9" x14ac:dyDescent="0.55000000000000004">
      <c r="C197" s="20"/>
      <c r="D197" s="20"/>
      <c r="E197" s="20"/>
      <c r="F197" s="20"/>
      <c r="H197" s="20"/>
      <c r="I197" s="20"/>
    </row>
    <row r="198" spans="3:9" x14ac:dyDescent="0.55000000000000004">
      <c r="C198" s="20"/>
      <c r="D198" s="20"/>
      <c r="E198" s="20"/>
      <c r="F198" s="20"/>
      <c r="H198" s="20"/>
      <c r="I198" s="20"/>
    </row>
    <row r="199" spans="3:9" x14ac:dyDescent="0.55000000000000004">
      <c r="C199" s="20"/>
      <c r="D199" s="20"/>
      <c r="E199" s="20"/>
      <c r="F199" s="20"/>
      <c r="H199" s="20"/>
      <c r="I199" s="20"/>
    </row>
    <row r="200" spans="3:9" x14ac:dyDescent="0.55000000000000004">
      <c r="C200" s="20"/>
      <c r="D200" s="20"/>
      <c r="E200" s="20"/>
      <c r="F200" s="20"/>
      <c r="H200" s="20"/>
      <c r="I200" s="20"/>
    </row>
    <row r="201" spans="3:9" x14ac:dyDescent="0.55000000000000004">
      <c r="C201" s="20"/>
      <c r="D201" s="20"/>
      <c r="E201" s="20"/>
      <c r="F201" s="20"/>
      <c r="H201" s="20"/>
      <c r="I201" s="20"/>
    </row>
    <row r="202" spans="3:9" x14ac:dyDescent="0.55000000000000004">
      <c r="C202" s="20"/>
      <c r="D202" s="20"/>
      <c r="E202" s="20"/>
      <c r="F202" s="20"/>
      <c r="H202" s="20"/>
      <c r="I202" s="20"/>
    </row>
    <row r="203" spans="3:9" x14ac:dyDescent="0.55000000000000004">
      <c r="C203" s="20"/>
      <c r="D203" s="20"/>
      <c r="E203" s="20"/>
      <c r="F203" s="20"/>
      <c r="H203" s="20"/>
      <c r="I203" s="20"/>
    </row>
    <row r="204" spans="3:9" x14ac:dyDescent="0.55000000000000004">
      <c r="C204" s="20"/>
      <c r="D204" s="20"/>
      <c r="E204" s="20"/>
      <c r="F204" s="20"/>
      <c r="H204" s="20"/>
      <c r="I204" s="20"/>
    </row>
    <row r="205" spans="3:9" x14ac:dyDescent="0.55000000000000004">
      <c r="C205" s="20"/>
      <c r="D205" s="20"/>
      <c r="E205" s="20"/>
      <c r="F205" s="20"/>
      <c r="H205" s="20"/>
      <c r="I205" s="20"/>
    </row>
    <row r="206" spans="3:9" x14ac:dyDescent="0.55000000000000004">
      <c r="C206" s="20"/>
      <c r="D206" s="20"/>
      <c r="E206" s="20"/>
      <c r="F206" s="20"/>
      <c r="H206" s="20"/>
      <c r="I206" s="20"/>
    </row>
    <row r="207" spans="3:9" x14ac:dyDescent="0.55000000000000004">
      <c r="C207" s="20"/>
      <c r="D207" s="20"/>
      <c r="E207" s="20"/>
      <c r="F207" s="20"/>
      <c r="H207" s="20"/>
      <c r="I207" s="20"/>
    </row>
    <row r="208" spans="3:9" x14ac:dyDescent="0.55000000000000004">
      <c r="C208" s="20"/>
      <c r="D208" s="20"/>
      <c r="E208" s="20"/>
      <c r="F208" s="20"/>
      <c r="H208" s="20"/>
      <c r="I208" s="20"/>
    </row>
    <row r="209" spans="3:9" x14ac:dyDescent="0.55000000000000004">
      <c r="C209" s="20"/>
      <c r="D209" s="20"/>
      <c r="E209" s="20"/>
      <c r="F209" s="20"/>
      <c r="H209" s="20"/>
      <c r="I209" s="20"/>
    </row>
    <row r="210" spans="3:9" x14ac:dyDescent="0.55000000000000004">
      <c r="C210" s="20"/>
      <c r="D210" s="20"/>
      <c r="E210" s="20"/>
      <c r="F210" s="20"/>
      <c r="H210" s="20"/>
      <c r="I210" s="20"/>
    </row>
    <row r="211" spans="3:9" x14ac:dyDescent="0.55000000000000004">
      <c r="C211" s="20"/>
      <c r="D211" s="20"/>
      <c r="E211" s="20"/>
      <c r="F211" s="20"/>
      <c r="H211" s="20"/>
      <c r="I211" s="20"/>
    </row>
    <row r="212" spans="3:9" x14ac:dyDescent="0.55000000000000004">
      <c r="C212" s="20"/>
      <c r="D212" s="20"/>
      <c r="E212" s="20"/>
      <c r="F212" s="20"/>
      <c r="H212" s="20"/>
      <c r="I212" s="20"/>
    </row>
    <row r="213" spans="3:9" x14ac:dyDescent="0.55000000000000004">
      <c r="C213" s="20"/>
      <c r="D213" s="20"/>
      <c r="E213" s="20"/>
      <c r="F213" s="20"/>
      <c r="H213" s="20"/>
      <c r="I213" s="20"/>
    </row>
    <row r="214" spans="3:9" x14ac:dyDescent="0.55000000000000004">
      <c r="C214" s="20"/>
      <c r="D214" s="20"/>
      <c r="E214" s="20"/>
      <c r="F214" s="20"/>
      <c r="H214" s="20"/>
      <c r="I214" s="20"/>
    </row>
    <row r="215" spans="3:9" x14ac:dyDescent="0.55000000000000004">
      <c r="C215" s="20"/>
      <c r="D215" s="20"/>
      <c r="E215" s="20"/>
      <c r="F215" s="20"/>
      <c r="H215" s="20"/>
      <c r="I215" s="20"/>
    </row>
    <row r="216" spans="3:9" x14ac:dyDescent="0.55000000000000004">
      <c r="C216" s="20"/>
      <c r="D216" s="20"/>
      <c r="E216" s="20"/>
      <c r="F216" s="20"/>
      <c r="H216" s="20"/>
      <c r="I216" s="20"/>
    </row>
    <row r="217" spans="3:9" x14ac:dyDescent="0.55000000000000004">
      <c r="C217" s="20"/>
      <c r="D217" s="20"/>
      <c r="E217" s="20"/>
      <c r="F217" s="20"/>
      <c r="H217" s="20"/>
      <c r="I217" s="20"/>
    </row>
    <row r="218" spans="3:9" x14ac:dyDescent="0.55000000000000004">
      <c r="C218" s="20"/>
      <c r="D218" s="20"/>
      <c r="E218" s="20"/>
      <c r="F218" s="20"/>
      <c r="H218" s="20"/>
      <c r="I218" s="20"/>
    </row>
    <row r="219" spans="3:9" x14ac:dyDescent="0.55000000000000004">
      <c r="C219" s="20"/>
      <c r="D219" s="20"/>
      <c r="E219" s="20"/>
      <c r="F219" s="20"/>
      <c r="H219" s="20"/>
      <c r="I219" s="20"/>
    </row>
    <row r="220" spans="3:9" x14ac:dyDescent="0.55000000000000004">
      <c r="C220" s="20"/>
      <c r="D220" s="20"/>
      <c r="E220" s="20"/>
      <c r="F220" s="20"/>
      <c r="H220" s="20"/>
      <c r="I220" s="20"/>
    </row>
    <row r="221" spans="3:9" x14ac:dyDescent="0.55000000000000004">
      <c r="C221" s="20"/>
      <c r="D221" s="20"/>
      <c r="E221" s="20"/>
      <c r="F221" s="20"/>
      <c r="H221" s="20"/>
      <c r="I221" s="20"/>
    </row>
    <row r="222" spans="3:9" x14ac:dyDescent="0.55000000000000004">
      <c r="C222" s="20"/>
      <c r="D222" s="20"/>
      <c r="E222" s="20"/>
      <c r="F222" s="20"/>
      <c r="H222" s="20"/>
      <c r="I222" s="20"/>
    </row>
    <row r="223" spans="3:9" x14ac:dyDescent="0.55000000000000004">
      <c r="C223" s="20"/>
      <c r="D223" s="20"/>
      <c r="E223" s="20"/>
      <c r="F223" s="20"/>
      <c r="H223" s="20"/>
      <c r="I223" s="20"/>
    </row>
    <row r="224" spans="3:9" x14ac:dyDescent="0.55000000000000004">
      <c r="C224" s="20"/>
      <c r="D224" s="20"/>
      <c r="E224" s="20"/>
      <c r="F224" s="20"/>
      <c r="H224" s="20"/>
      <c r="I224" s="20"/>
    </row>
    <row r="225" spans="3:9" x14ac:dyDescent="0.55000000000000004">
      <c r="C225" s="20"/>
      <c r="D225" s="20"/>
      <c r="E225" s="20"/>
      <c r="F225" s="20"/>
      <c r="H225" s="20"/>
      <c r="I225" s="20"/>
    </row>
    <row r="226" spans="3:9" x14ac:dyDescent="0.55000000000000004">
      <c r="C226" s="20"/>
      <c r="D226" s="20"/>
      <c r="E226" s="20"/>
      <c r="F226" s="20"/>
      <c r="H226" s="20"/>
      <c r="I226" s="20"/>
    </row>
    <row r="227" spans="3:9" x14ac:dyDescent="0.55000000000000004">
      <c r="C227" s="20"/>
      <c r="D227" s="20"/>
      <c r="E227" s="20"/>
      <c r="F227" s="20"/>
      <c r="H227" s="20"/>
      <c r="I227" s="20"/>
    </row>
    <row r="228" spans="3:9" x14ac:dyDescent="0.55000000000000004">
      <c r="C228" s="20"/>
      <c r="D228" s="20"/>
      <c r="E228" s="20"/>
      <c r="F228" s="20"/>
      <c r="H228" s="20"/>
      <c r="I228" s="20"/>
    </row>
    <row r="229" spans="3:9" x14ac:dyDescent="0.55000000000000004">
      <c r="C229" s="20"/>
      <c r="D229" s="20"/>
      <c r="E229" s="20"/>
      <c r="F229" s="20"/>
      <c r="H229" s="20"/>
      <c r="I229" s="20"/>
    </row>
    <row r="230" spans="3:9" x14ac:dyDescent="0.55000000000000004">
      <c r="C230" s="20"/>
      <c r="D230" s="20"/>
      <c r="E230" s="20"/>
      <c r="F230" s="20"/>
      <c r="H230" s="20"/>
      <c r="I230" s="20"/>
    </row>
    <row r="231" spans="3:9" x14ac:dyDescent="0.55000000000000004">
      <c r="C231" s="20"/>
      <c r="D231" s="20"/>
      <c r="E231" s="20"/>
      <c r="F231" s="20"/>
      <c r="H231" s="20"/>
      <c r="I231" s="20"/>
    </row>
    <row r="232" spans="3:9" x14ac:dyDescent="0.55000000000000004">
      <c r="C232" s="20"/>
      <c r="D232" s="20"/>
      <c r="E232" s="20"/>
      <c r="F232" s="20"/>
      <c r="H232" s="20"/>
      <c r="I232" s="20"/>
    </row>
    <row r="233" spans="3:9" x14ac:dyDescent="0.55000000000000004">
      <c r="C233" s="20"/>
      <c r="D233" s="20"/>
      <c r="E233" s="20"/>
      <c r="F233" s="20"/>
      <c r="H233" s="20"/>
      <c r="I233" s="20"/>
    </row>
    <row r="234" spans="3:9" x14ac:dyDescent="0.55000000000000004">
      <c r="C234" s="20"/>
      <c r="D234" s="20"/>
      <c r="E234" s="20"/>
      <c r="F234" s="20"/>
      <c r="H234" s="20"/>
      <c r="I234" s="20"/>
    </row>
    <row r="235" spans="3:9" x14ac:dyDescent="0.55000000000000004">
      <c r="C235" s="20"/>
      <c r="D235" s="20"/>
      <c r="E235" s="20"/>
      <c r="F235" s="20"/>
      <c r="H235" s="20"/>
      <c r="I235" s="20"/>
    </row>
    <row r="236" spans="3:9" x14ac:dyDescent="0.55000000000000004">
      <c r="C236" s="20"/>
      <c r="D236" s="20"/>
      <c r="E236" s="20"/>
      <c r="F236" s="20"/>
      <c r="H236" s="20"/>
      <c r="I236" s="20"/>
    </row>
    <row r="237" spans="3:9" x14ac:dyDescent="0.55000000000000004">
      <c r="C237" s="20"/>
      <c r="D237" s="20"/>
      <c r="E237" s="20"/>
      <c r="F237" s="20"/>
      <c r="H237" s="20"/>
      <c r="I237" s="20"/>
    </row>
    <row r="238" spans="3:9" x14ac:dyDescent="0.55000000000000004">
      <c r="C238" s="20"/>
      <c r="D238" s="20"/>
      <c r="E238" s="20"/>
      <c r="F238" s="20"/>
      <c r="H238" s="20"/>
      <c r="I238" s="20"/>
    </row>
    <row r="239" spans="3:9" x14ac:dyDescent="0.55000000000000004">
      <c r="C239" s="20"/>
      <c r="D239" s="20"/>
      <c r="E239" s="20"/>
      <c r="F239" s="20"/>
      <c r="H239" s="20"/>
      <c r="I239" s="20"/>
    </row>
    <row r="240" spans="3:9" x14ac:dyDescent="0.55000000000000004">
      <c r="C240" s="20"/>
      <c r="D240" s="20"/>
      <c r="E240" s="20"/>
      <c r="F240" s="20"/>
      <c r="H240" s="20"/>
      <c r="I240" s="20"/>
    </row>
    <row r="241" spans="3:9" x14ac:dyDescent="0.55000000000000004">
      <c r="C241" s="20"/>
      <c r="D241" s="20"/>
      <c r="E241" s="20"/>
      <c r="F241" s="20"/>
      <c r="H241" s="20"/>
      <c r="I241" s="20"/>
    </row>
    <row r="242" spans="3:9" x14ac:dyDescent="0.55000000000000004">
      <c r="C242" s="20"/>
      <c r="D242" s="20"/>
      <c r="E242" s="20"/>
      <c r="F242" s="20"/>
      <c r="H242" s="20"/>
      <c r="I242" s="20"/>
    </row>
    <row r="243" spans="3:9" x14ac:dyDescent="0.55000000000000004">
      <c r="C243" s="20"/>
      <c r="D243" s="20"/>
      <c r="E243" s="20"/>
      <c r="F243" s="20"/>
      <c r="H243" s="20"/>
      <c r="I243" s="20"/>
    </row>
    <row r="244" spans="3:9" x14ac:dyDescent="0.55000000000000004">
      <c r="C244" s="20"/>
      <c r="D244" s="20"/>
      <c r="E244" s="20"/>
      <c r="F244" s="20"/>
      <c r="H244" s="20"/>
      <c r="I244" s="20"/>
    </row>
    <row r="245" spans="3:9" x14ac:dyDescent="0.55000000000000004">
      <c r="C245" s="20"/>
      <c r="D245" s="20"/>
      <c r="E245" s="20"/>
      <c r="F245" s="20"/>
      <c r="H245" s="20"/>
      <c r="I245" s="20"/>
    </row>
    <row r="246" spans="3:9" x14ac:dyDescent="0.55000000000000004">
      <c r="C246" s="20"/>
      <c r="D246" s="20"/>
      <c r="E246" s="20"/>
      <c r="F246" s="20"/>
      <c r="H246" s="20"/>
      <c r="I246" s="20"/>
    </row>
    <row r="247" spans="3:9" x14ac:dyDescent="0.55000000000000004">
      <c r="C247" s="20"/>
      <c r="D247" s="20"/>
      <c r="E247" s="20"/>
      <c r="F247" s="20"/>
      <c r="H247" s="20"/>
      <c r="I247" s="20"/>
    </row>
    <row r="248" spans="3:9" x14ac:dyDescent="0.55000000000000004">
      <c r="C248" s="20"/>
      <c r="D248" s="20"/>
      <c r="E248" s="20"/>
      <c r="F248" s="20"/>
      <c r="H248" s="20"/>
      <c r="I248" s="20"/>
    </row>
    <row r="249" spans="3:9" x14ac:dyDescent="0.55000000000000004">
      <c r="C249" s="20"/>
      <c r="D249" s="20"/>
      <c r="E249" s="20"/>
      <c r="F249" s="20"/>
      <c r="H249" s="20"/>
      <c r="I249" s="20"/>
    </row>
    <row r="250" spans="3:9" x14ac:dyDescent="0.55000000000000004">
      <c r="C250" s="20"/>
      <c r="D250" s="20"/>
      <c r="E250" s="20"/>
      <c r="F250" s="20"/>
      <c r="H250" s="20"/>
      <c r="I250" s="20"/>
    </row>
    <row r="251" spans="3:9" x14ac:dyDescent="0.55000000000000004">
      <c r="C251" s="20"/>
      <c r="D251" s="20"/>
      <c r="E251" s="20"/>
      <c r="F251" s="20"/>
      <c r="H251" s="20"/>
      <c r="I251" s="20"/>
    </row>
    <row r="252" spans="3:9" x14ac:dyDescent="0.55000000000000004">
      <c r="C252" s="20"/>
      <c r="D252" s="20"/>
      <c r="E252" s="20"/>
      <c r="F252" s="20"/>
      <c r="H252" s="20"/>
      <c r="I252" s="20"/>
    </row>
    <row r="253" spans="3:9" x14ac:dyDescent="0.55000000000000004">
      <c r="C253" s="20"/>
      <c r="D253" s="20"/>
      <c r="E253" s="20"/>
      <c r="F253" s="20"/>
      <c r="H253" s="20"/>
      <c r="I253" s="20"/>
    </row>
    <row r="254" spans="3:9" x14ac:dyDescent="0.55000000000000004">
      <c r="C254" s="20"/>
      <c r="D254" s="20"/>
      <c r="E254" s="20"/>
      <c r="F254" s="20"/>
      <c r="H254" s="20"/>
      <c r="I254" s="20"/>
    </row>
    <row r="255" spans="3:9" x14ac:dyDescent="0.55000000000000004">
      <c r="C255" s="20"/>
      <c r="D255" s="20"/>
      <c r="E255" s="20"/>
      <c r="F255" s="20"/>
      <c r="H255" s="20"/>
      <c r="I255" s="20"/>
    </row>
    <row r="256" spans="3:9" x14ac:dyDescent="0.55000000000000004">
      <c r="C256" s="20"/>
      <c r="D256" s="20"/>
      <c r="E256" s="20"/>
      <c r="F256" s="20"/>
      <c r="H256" s="20"/>
      <c r="I256" s="20"/>
    </row>
    <row r="257" spans="3:9" x14ac:dyDescent="0.55000000000000004">
      <c r="C257" s="20"/>
      <c r="D257" s="20"/>
      <c r="E257" s="20"/>
      <c r="F257" s="20"/>
      <c r="H257" s="20"/>
      <c r="I257" s="20"/>
    </row>
    <row r="258" spans="3:9" x14ac:dyDescent="0.55000000000000004">
      <c r="C258" s="20"/>
      <c r="D258" s="20"/>
      <c r="E258" s="20"/>
      <c r="F258" s="20"/>
      <c r="H258" s="20"/>
      <c r="I258" s="20"/>
    </row>
    <row r="259" spans="3:9" x14ac:dyDescent="0.55000000000000004">
      <c r="C259" s="20"/>
      <c r="D259" s="20"/>
      <c r="E259" s="20"/>
      <c r="F259" s="20"/>
      <c r="H259" s="20"/>
      <c r="I259" s="20"/>
    </row>
    <row r="260" spans="3:9" x14ac:dyDescent="0.55000000000000004">
      <c r="C260" s="20"/>
      <c r="D260" s="20"/>
      <c r="E260" s="20"/>
      <c r="F260" s="20"/>
      <c r="H260" s="20"/>
      <c r="I260" s="20"/>
    </row>
    <row r="261" spans="3:9" x14ac:dyDescent="0.55000000000000004">
      <c r="C261" s="20"/>
      <c r="D261" s="20"/>
      <c r="E261" s="20"/>
      <c r="F261" s="20"/>
      <c r="H261" s="20"/>
      <c r="I261" s="20"/>
    </row>
    <row r="262" spans="3:9" x14ac:dyDescent="0.55000000000000004">
      <c r="C262" s="20"/>
      <c r="D262" s="20"/>
      <c r="E262" s="20"/>
      <c r="F262" s="20"/>
      <c r="H262" s="20"/>
      <c r="I262" s="20"/>
    </row>
    <row r="263" spans="3:9" x14ac:dyDescent="0.55000000000000004">
      <c r="C263" s="20"/>
      <c r="D263" s="20"/>
      <c r="E263" s="20"/>
      <c r="F263" s="20"/>
      <c r="H263" s="20"/>
      <c r="I263" s="20"/>
    </row>
    <row r="264" spans="3:9" x14ac:dyDescent="0.55000000000000004">
      <c r="C264" s="20"/>
      <c r="D264" s="20"/>
      <c r="E264" s="20"/>
      <c r="F264" s="20"/>
      <c r="H264" s="20"/>
      <c r="I264" s="20"/>
    </row>
    <row r="265" spans="3:9" x14ac:dyDescent="0.55000000000000004">
      <c r="C265" s="20"/>
      <c r="D265" s="20"/>
      <c r="E265" s="20"/>
      <c r="F265" s="20"/>
      <c r="H265" s="20"/>
      <c r="I265" s="20"/>
    </row>
    <row r="266" spans="3:9" x14ac:dyDescent="0.55000000000000004">
      <c r="C266" s="20"/>
      <c r="D266" s="20"/>
      <c r="E266" s="20"/>
      <c r="F266" s="20"/>
      <c r="H266" s="20"/>
      <c r="I266" s="20"/>
    </row>
    <row r="267" spans="3:9" x14ac:dyDescent="0.55000000000000004">
      <c r="C267" s="20"/>
      <c r="D267" s="20"/>
      <c r="E267" s="20"/>
      <c r="F267" s="20"/>
      <c r="H267" s="20"/>
      <c r="I267" s="20"/>
    </row>
    <row r="268" spans="3:9" x14ac:dyDescent="0.55000000000000004">
      <c r="C268" s="20"/>
      <c r="D268" s="20"/>
      <c r="E268" s="20"/>
      <c r="F268" s="20"/>
      <c r="H268" s="20"/>
      <c r="I268" s="20"/>
    </row>
    <row r="269" spans="3:9" x14ac:dyDescent="0.55000000000000004">
      <c r="C269" s="20"/>
      <c r="D269" s="20"/>
      <c r="E269" s="20"/>
      <c r="F269" s="20"/>
      <c r="H269" s="20"/>
      <c r="I269" s="20"/>
    </row>
    <row r="270" spans="3:9" x14ac:dyDescent="0.55000000000000004">
      <c r="C270" s="20"/>
      <c r="D270" s="20"/>
      <c r="E270" s="20"/>
      <c r="F270" s="20"/>
      <c r="H270" s="20"/>
      <c r="I270" s="20"/>
    </row>
    <row r="271" spans="3:9" x14ac:dyDescent="0.55000000000000004">
      <c r="C271" s="20"/>
      <c r="D271" s="20"/>
      <c r="E271" s="20"/>
      <c r="F271" s="20"/>
      <c r="H271" s="20"/>
      <c r="I271" s="20"/>
    </row>
    <row r="272" spans="3:9" x14ac:dyDescent="0.55000000000000004">
      <c r="C272" s="20"/>
      <c r="D272" s="20"/>
      <c r="E272" s="20"/>
      <c r="F272" s="20"/>
      <c r="H272" s="20"/>
      <c r="I272" s="20"/>
    </row>
    <row r="273" spans="3:9" x14ac:dyDescent="0.55000000000000004">
      <c r="C273" s="20"/>
      <c r="D273" s="20"/>
      <c r="E273" s="20"/>
      <c r="F273" s="20"/>
      <c r="H273" s="20"/>
      <c r="I273" s="20"/>
    </row>
    <row r="274" spans="3:9" x14ac:dyDescent="0.55000000000000004">
      <c r="C274" s="20"/>
      <c r="D274" s="20"/>
      <c r="E274" s="20"/>
      <c r="F274" s="20"/>
      <c r="H274" s="20"/>
      <c r="I274" s="20"/>
    </row>
    <row r="275" spans="3:9" x14ac:dyDescent="0.55000000000000004">
      <c r="C275" s="20"/>
      <c r="D275" s="20"/>
      <c r="E275" s="20"/>
      <c r="F275" s="20"/>
      <c r="H275" s="20"/>
      <c r="I275" s="20"/>
    </row>
    <row r="276" spans="3:9" x14ac:dyDescent="0.55000000000000004">
      <c r="C276" s="20"/>
      <c r="D276" s="20"/>
      <c r="E276" s="20"/>
      <c r="F276" s="20"/>
      <c r="H276" s="20"/>
      <c r="I276" s="20"/>
    </row>
    <row r="277" spans="3:9" x14ac:dyDescent="0.55000000000000004">
      <c r="C277" s="20"/>
      <c r="D277" s="20"/>
      <c r="E277" s="20"/>
      <c r="F277" s="20"/>
      <c r="H277" s="20"/>
      <c r="I277" s="20"/>
    </row>
    <row r="278" spans="3:9" x14ac:dyDescent="0.55000000000000004">
      <c r="C278" s="20"/>
      <c r="D278" s="20"/>
      <c r="E278" s="20"/>
      <c r="F278" s="20"/>
      <c r="H278" s="20"/>
      <c r="I278" s="20"/>
    </row>
    <row r="279" spans="3:9" x14ac:dyDescent="0.55000000000000004">
      <c r="C279" s="20"/>
      <c r="D279" s="20"/>
      <c r="E279" s="20"/>
      <c r="F279" s="20"/>
      <c r="H279" s="20"/>
      <c r="I279" s="20"/>
    </row>
    <row r="280" spans="3:9" x14ac:dyDescent="0.55000000000000004">
      <c r="C280" s="20"/>
      <c r="D280" s="20"/>
      <c r="E280" s="20"/>
      <c r="F280" s="20"/>
      <c r="H280" s="20"/>
      <c r="I280" s="20"/>
    </row>
    <row r="281" spans="3:9" x14ac:dyDescent="0.55000000000000004">
      <c r="C281" s="20"/>
      <c r="D281" s="20"/>
      <c r="E281" s="20"/>
      <c r="F281" s="20"/>
      <c r="H281" s="20"/>
      <c r="I281" s="20"/>
    </row>
    <row r="282" spans="3:9" x14ac:dyDescent="0.55000000000000004">
      <c r="C282" s="20"/>
      <c r="D282" s="20"/>
      <c r="E282" s="20"/>
      <c r="F282" s="20"/>
      <c r="H282" s="20"/>
      <c r="I282" s="20"/>
    </row>
    <row r="283" spans="3:9" x14ac:dyDescent="0.55000000000000004">
      <c r="C283" s="20"/>
      <c r="D283" s="20"/>
      <c r="E283" s="20"/>
      <c r="F283" s="20"/>
      <c r="H283" s="20"/>
      <c r="I283" s="20"/>
    </row>
    <row r="284" spans="3:9" x14ac:dyDescent="0.55000000000000004">
      <c r="C284" s="20"/>
      <c r="D284" s="20"/>
      <c r="E284" s="20"/>
      <c r="F284" s="20"/>
      <c r="H284" s="20"/>
      <c r="I284" s="20"/>
    </row>
    <row r="285" spans="3:9" x14ac:dyDescent="0.55000000000000004">
      <c r="C285" s="20"/>
      <c r="D285" s="20"/>
      <c r="E285" s="20"/>
      <c r="F285" s="20"/>
      <c r="H285" s="20"/>
      <c r="I285" s="20"/>
    </row>
    <row r="286" spans="3:9" x14ac:dyDescent="0.55000000000000004">
      <c r="C286" s="20"/>
      <c r="D286" s="20"/>
      <c r="E286" s="20"/>
      <c r="F286" s="20"/>
      <c r="H286" s="20"/>
      <c r="I286" s="20"/>
    </row>
    <row r="287" spans="3:9" x14ac:dyDescent="0.55000000000000004">
      <c r="C287" s="20"/>
      <c r="D287" s="20"/>
      <c r="E287" s="20"/>
      <c r="F287" s="20"/>
      <c r="H287" s="20"/>
      <c r="I287" s="20"/>
    </row>
    <row r="288" spans="3:9" x14ac:dyDescent="0.55000000000000004">
      <c r="C288" s="20"/>
      <c r="D288" s="20"/>
      <c r="E288" s="20"/>
      <c r="F288" s="20"/>
      <c r="H288" s="20"/>
      <c r="I288" s="20"/>
    </row>
    <row r="289" spans="3:9" x14ac:dyDescent="0.55000000000000004">
      <c r="C289" s="20"/>
      <c r="D289" s="20"/>
      <c r="E289" s="20"/>
      <c r="F289" s="20"/>
      <c r="H289" s="20"/>
      <c r="I289" s="20"/>
    </row>
    <row r="290" spans="3:9" x14ac:dyDescent="0.55000000000000004">
      <c r="C290" s="20"/>
      <c r="D290" s="20"/>
      <c r="E290" s="20"/>
      <c r="F290" s="20"/>
      <c r="H290" s="20"/>
      <c r="I290" s="20"/>
    </row>
  </sheetData>
  <mergeCells count="3">
    <mergeCell ref="H1:I1"/>
    <mergeCell ref="B1:C1"/>
    <mergeCell ref="K1:M1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Hayashi</dc:creator>
  <cp:lastModifiedBy>Hideki Hayashi</cp:lastModifiedBy>
  <dcterms:created xsi:type="dcterms:W3CDTF">2018-12-14T07:51:19Z</dcterms:created>
  <dcterms:modified xsi:type="dcterms:W3CDTF">2019-05-26T01:48:20Z</dcterms:modified>
</cp:coreProperties>
</file>